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Google Drive\NABAVA - ReC-IMI\oprema_3\Petrović\"/>
    </mc:Choice>
  </mc:AlternateContent>
  <xr:revisionPtr revIDLastSave="0" documentId="13_ncr:1_{5682D03E-F1E8-46A8-AD4F-9079D3FF518F}" xr6:coauthVersionLast="45" xr6:coauthVersionMax="46" xr10:uidLastSave="{00000000-0000-0000-0000-000000000000}"/>
  <bookViews>
    <workbookView xWindow="28680" yWindow="420" windowWidth="25440" windowHeight="15990" xr2:uid="{00000000-000D-0000-FFFF-FFFF00000000}"/>
  </bookViews>
  <sheets>
    <sheet name="2.59" sheetId="2" r:id="rId1"/>
    <sheet name="2.154" sheetId="5" r:id="rId2"/>
    <sheet name="2.160" sheetId="7" r:id="rId3"/>
    <sheet name="2.213" sheetId="3" r:id="rId4"/>
    <sheet name="2.224" sheetId="4" r:id="rId5"/>
    <sheet name="REKAPITULACIJA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8" l="1"/>
  <c r="C9" i="8"/>
  <c r="C8" i="8"/>
  <c r="C7" i="8"/>
  <c r="C6" i="8"/>
  <c r="C11" i="8" l="1"/>
  <c r="C13" i="8" s="1"/>
  <c r="C12" i="8" s="1"/>
</calcChain>
</file>

<file path=xl/sharedStrings.xml><?xml version="1.0" encoding="utf-8"?>
<sst xmlns="http://schemas.openxmlformats.org/spreadsheetml/2006/main" count="250" uniqueCount="173">
  <si>
    <t>Ukupna cijena bez PDV-a</t>
  </si>
  <si>
    <t>Postava u funkciju, edukacija osoblja po 1 danu</t>
  </si>
  <si>
    <t>3.1.</t>
  </si>
  <si>
    <t>Edukacija i instalacija</t>
  </si>
  <si>
    <t>3.</t>
  </si>
  <si>
    <t>Osnovni komplet popratnog alata, uz kalibrirane šprice, škare, pincete, šesterokutne ključeve i silikonsku mast</t>
  </si>
  <si>
    <t>2.6.</t>
  </si>
  <si>
    <t>2.5.</t>
  </si>
  <si>
    <t>2.4.</t>
  </si>
  <si>
    <t>2.3.</t>
  </si>
  <si>
    <t>WBP Sonda za temperaturu i vlagu</t>
  </si>
  <si>
    <t>2.2.</t>
  </si>
  <si>
    <t>2.1.</t>
  </si>
  <si>
    <t>Dodaci</t>
  </si>
  <si>
    <t>2.</t>
  </si>
  <si>
    <t>1.4.</t>
  </si>
  <si>
    <t>Standardno računalo, 64 bit, s operativnim sustavom, uz 24“ LED monitor i kabel za napajanje</t>
  </si>
  <si>
    <t>1.3.</t>
  </si>
  <si>
    <t>1.2.</t>
  </si>
  <si>
    <t>Softverski sustav za rad s instrumentom najnovije inačice</t>
  </si>
  <si>
    <t>1.1.</t>
  </si>
  <si>
    <t>1.</t>
  </si>
  <si>
    <t>Cijena* (kn) bez PDV-a</t>
  </si>
  <si>
    <t>Referenca u ponudbenoj dokumentaciji*</t>
  </si>
  <si>
    <t>Tehničke specifikacije Ponuditelja*</t>
  </si>
  <si>
    <t>Tehničke specifikacije / Opis</t>
  </si>
  <si>
    <t>Stavka</t>
  </si>
  <si>
    <t xml:space="preserve"> </t>
  </si>
  <si>
    <t>*Uputa o načinu ispunjavanja: 
u kolonu „Tehničke specifikacije ponuditelja“ unijeti kratku specifikaciju ponuđenog uređaja (odgovara li traženim tehničkim karakteristikama), u kolonu „Referenca u ponudbenoj dokumentaciji“ broj stranice ponudbene dokumentacije iz koje je jasno vidljivo zadovoljavanje tražene tehničke specifikacije, a u kolonu "Cijena" unijeti pojedinačne cijene komponenata (ili zbirne cijene više komponenata) traženih tehničkom specifikacijom  sukladno tehničkim rješenjima proizvoda koje nudi ponuditelj</t>
  </si>
  <si>
    <t>Sustav za pletizmografiju cijelog tijela glodavaca - 1 kom</t>
  </si>
  <si>
    <t xml:space="preserve">  TROŠKOVNIK     </t>
  </si>
  <si>
    <t>13.</t>
  </si>
  <si>
    <t>12.</t>
  </si>
  <si>
    <t xml:space="preserve">Zamijenjuje uzete volumene i.v. tekućinom pomoću peristaltičkih pumpi </t>
  </si>
  <si>
    <t>11.</t>
  </si>
  <si>
    <t xml:space="preserve">Maksimalan volume uzorka: 1,0 ml  </t>
  </si>
  <si>
    <t>10.</t>
  </si>
  <si>
    <t xml:space="preserve">Minimalan volumen uzorka : 10 μl  </t>
  </si>
  <si>
    <t>9.</t>
  </si>
  <si>
    <t xml:space="preserve">Vrijeme uzimanja uzorka 3 – 5 min  </t>
  </si>
  <si>
    <t>8.</t>
  </si>
  <si>
    <t>7.</t>
  </si>
  <si>
    <t xml:space="preserve">Uzorci se pohranjuju u integrirani hlađeni sakupljač </t>
  </si>
  <si>
    <t>6.</t>
  </si>
  <si>
    <t>5.</t>
  </si>
  <si>
    <t xml:space="preserve">Uklanjanjem ručnog postupanja povećava se mogućnost broja uzoraka </t>
  </si>
  <si>
    <t>4.</t>
  </si>
  <si>
    <t xml:space="preserve">Životinja se kreće slobodno tijekom procesa </t>
  </si>
  <si>
    <t>Uređaj za automatsko uzorkovanje krvi - 1 kom</t>
  </si>
  <si>
    <t>U cijenu uključena dostava, instalacija i edukacija</t>
  </si>
  <si>
    <t>Inkubator volumena u rasponu 15-35 litara sa dvije police, i mogućnošću održavanja stabilne temperature od 28 stupnjeva Celzija (regulacija osvjetljenja je opcionalna)</t>
  </si>
  <si>
    <t>Sustav za pročićavanje vode sa 4 stupnja filtracije uz slavinu za reverznu osmozu (RO slavinu), integrirani spremnik i deionizirajući filter sa pripadajućom DI masom</t>
  </si>
  <si>
    <t>PVC crijeva i pripadajući priključci za dovod i odvod vode</t>
  </si>
  <si>
    <t xml:space="preserve">Akvariji za ribice sa poklopcem koji imaju otvor za ispust vode, otvor za hranjenje i otvor za unos vode: 15-25 akvarija volumena 1-2 litara, 15-25 akvarija volumena 3-4 litara i 2-5 akvarija volumena 6 litara </t>
  </si>
  <si>
    <t>UV lampa za steriliziranje vode, dva grijača (300 W) i jedan regulator temperature</t>
  </si>
  <si>
    <t>Vodomjer za kontrolu unosa vode u sustav i pumpa za cirkulaciju vode (110 W)</t>
  </si>
  <si>
    <t>Mogućnost kontrole razine vode pomoću mehaničkog ventila i automatskog solenoidnog ventila u slučaju niske razine vode u sustavu</t>
  </si>
  <si>
    <t>Kompaktni samostojeći akvarijski sustav sa zatvorenim filtracijskim sustavom od polipropilenske obloge (optimalne mjere: širina x dubina x visina = 150 x 47 x 220 cm) i osam polica</t>
  </si>
  <si>
    <r>
      <t>Sustav za držanje, uzgoj i rad sa zebra ribicama (</t>
    </r>
    <r>
      <rPr>
        <i/>
        <sz val="10"/>
        <color theme="1"/>
        <rFont val="Calibri"/>
        <family val="2"/>
        <scheme val="minor"/>
      </rPr>
      <t>Danio rerio</t>
    </r>
    <r>
      <rPr>
        <sz val="10"/>
        <color theme="1"/>
        <rFont val="Calibri"/>
        <family val="2"/>
        <charset val="238"/>
        <scheme val="minor"/>
      </rPr>
      <t>) - 1kom</t>
    </r>
  </si>
  <si>
    <t>U cijenu uključeno pripadajuće računalo, program/softver, dostava, instalacija i edukacija</t>
  </si>
  <si>
    <t>Mogućnost digitalnog prikupljanja i analize podataka</t>
  </si>
  <si>
    <t>Mogućnost određivanja optimalnih uvjeta za vezanje proteina i liganada u stvarnom vremenu</t>
  </si>
  <si>
    <t>Mogućnost određivanja parametara kinetike proteina (konstanta disocijacije/asocijacije) bez obilježavanja i korištenja dodatnih reagenasa u stvarnom vremenu</t>
  </si>
  <si>
    <t>Mogućnost određivanja koncentracije proteina bez obilježavanja i korištenja dodatnih reagenasa u stvarnom vremenu</t>
  </si>
  <si>
    <t>Mogućnost određivanja specifičnih proteina u kompleksnim uzorcima u stvarnom vremenu</t>
  </si>
  <si>
    <t>Volumen uzorka 2-5 mikrolitara</t>
  </si>
  <si>
    <t>Jednostavno održavanje i rukovanje</t>
  </si>
  <si>
    <r>
      <t xml:space="preserve">Kompaktni stolni (engl. </t>
    </r>
    <r>
      <rPr>
        <i/>
        <sz val="11"/>
        <rFont val="Calibri"/>
        <family val="2"/>
        <scheme val="minor"/>
      </rPr>
      <t>benchtop</t>
    </r>
    <r>
      <rPr>
        <sz val="11"/>
        <rFont val="Calibri"/>
        <family val="2"/>
        <scheme val="minor"/>
      </rPr>
      <t>) sustav za brzo i reproducibilno određivanje prisutnosti, koncentracije i kinetičkih parametara vezanja proteina i liganada</t>
    </r>
  </si>
  <si>
    <t>Kompaktan sustav za brzo određivanje koncentracije proteina i kinetičkih parametara vezanja proteina i liganada - 1kom</t>
  </si>
  <si>
    <t>Instalacija uređaja uključena u cijenu uređaja</t>
  </si>
  <si>
    <t>Držač oštrice CE za oštrice visokog i niskog profila s bočnim podešavanjem, podešavanjem kuta noža; integrirani štitnik oštrice noža</t>
  </si>
  <si>
    <t>LED zaslon za krio komoru i glavu uzorka prikazuje temperaturu, stvarno vrijeme, vrijeme odmrzavanja</t>
  </si>
  <si>
    <t>Upravljačka ploča s gumbima zaštićenim folijom i funkcija zaključavanja. Objašnjavajući simboli za sve bitne funkcije i prikaze</t>
  </si>
  <si>
    <t>30.</t>
  </si>
  <si>
    <t>29.</t>
  </si>
  <si>
    <t>28.</t>
  </si>
  <si>
    <t>27.</t>
  </si>
  <si>
    <t>26.</t>
  </si>
  <si>
    <t>25.</t>
  </si>
  <si>
    <t>Debljina reza za kliničke aplikacije: 4 debljine reza vrijednosti 10, 20, 30 i 40 µm</t>
  </si>
  <si>
    <t>24.</t>
  </si>
  <si>
    <t>23.</t>
  </si>
  <si>
    <t>22.</t>
  </si>
  <si>
    <t>21.</t>
  </si>
  <si>
    <t>Temperatura kriokomore može se odabrati od 0 °C do 35 °C, + -5K, podesiva u koracima od 1K pri temperaturi okoline od 20 °C</t>
  </si>
  <si>
    <t>20.</t>
  </si>
  <si>
    <t>19.</t>
  </si>
  <si>
    <t>Dvostruki kompresorski sustav hlađenja za kriokomoru i glavu uzorka. Sustav hlađenja s sigurnosnom regulacijom tlaka</t>
  </si>
  <si>
    <t>18.</t>
  </si>
  <si>
    <t>Rasponi brzine rezanja mogu se odabrati: 0-50 poteza u minuti ili 0-85 poteza u minuti. Vmax gumb za brzo obrezivanje: 85 do 90 poteza u minuti.</t>
  </si>
  <si>
    <t>17.</t>
  </si>
  <si>
    <t>16.</t>
  </si>
  <si>
    <t>15.</t>
  </si>
  <si>
    <t>Automatsko sigurnosno zaustavljanje ciklusa dezinfekcije kada se otvori klizni prozor</t>
  </si>
  <si>
    <t>14.</t>
  </si>
  <si>
    <t>Motorizirani načini rada kriostata opremljen je sa samonamještajućim sustavom retrakcije, vrijednost uvlačenja ovisno o brzini rezanja</t>
  </si>
  <si>
    <t>Retrakcija uzorka kod ručnog modela rada od 20um se može isključiti</t>
  </si>
  <si>
    <t>Dezinfekcija se može prekinuti u bilo kojem trenutku ako treba odmah nastaviti s radom</t>
  </si>
  <si>
    <t>Unutrašnjost instrumenta s UVC dezinfekcijom za uklanjanje bakterija, virusa i gljivica kod hladnih uvjeta rada</t>
  </si>
  <si>
    <t>8° XY orijentacija uzorka sa referentnom nultom točkom</t>
  </si>
  <si>
    <t>Spremnik za kondenziranu vode na prednjoj strani instrumenta</t>
  </si>
  <si>
    <t>Grijani klizni prozor</t>
  </si>
  <si>
    <t>Prostrana kriokomora od nehrđajućeg čelika sa osvjetljenjem bez odsjaja</t>
  </si>
  <si>
    <t>Samostojeći motorizirani kriostat sa ugrađenim mikrotomom</t>
  </si>
  <si>
    <t>Kriostat - 1 kom</t>
  </si>
  <si>
    <t>2.7.</t>
  </si>
  <si>
    <t>Stupac za sušenje za 4 mjesta koji uključuje filtere, crijeva i priključke</t>
  </si>
  <si>
    <t xml:space="preserve">Optički stereomikroskop ili lupa za rad sa zebra ribicama, sa mogućnošću kontrole osvjetljenja iz barem dva različita kuta i ukupnim povećanjem (povećanje objektiva x okulara) u rasponu između 5-100 puta te mogućnošću priključka kamere </t>
  </si>
  <si>
    <t>Automatizirani sustav za prikupljanje minimalno 10 uzoraka krvi glodavaca</t>
  </si>
  <si>
    <t>Sustav smanjuje stres tijekom manipulacije</t>
  </si>
  <si>
    <t xml:space="preserve">Temperatura uzoraka  4– 6 ºC, vidljivo na zaslonu  </t>
  </si>
  <si>
    <t xml:space="preserve">Maksimalni broj uzoraka po računalu: 10  </t>
  </si>
  <si>
    <t>Sistem za pletizmografiju cijelog tijela s 4 komore, automatskim sustavom za kalibraciju i pratećim softverskim sustavom</t>
  </si>
  <si>
    <t>Mogućnost određivanja respiratornih parametara: frekvencije disanja, respiracijskog volumena, minutnog volumena, Penh parametra, vrhunac brzine protoka zraka u fazi izdisaja (Rpef), kompenzacijski čimbenik (Comp), vrijeme udisaja i izdisaja</t>
  </si>
  <si>
    <t>Mogućnost automatske detekcije kašlja</t>
  </si>
  <si>
    <t>1.5.</t>
  </si>
  <si>
    <t>1.6.</t>
  </si>
  <si>
    <t>1.7.</t>
  </si>
  <si>
    <t>Mogućnost automatskog kalibriranja sustava (kalibriranje protoka) bez potrebe za ručnim kalibriranjem</t>
  </si>
  <si>
    <t>Mogućnost paralelnog nebuliziranja tekućih supstanci direktno u različite komore pletizmografa (jedan nebulizator po komori)</t>
  </si>
  <si>
    <t>1.8.</t>
  </si>
  <si>
    <t>Mogućnost dijagnostike i prikupljanja podataka iz različitih senzora (temperatura i vlaga)</t>
  </si>
  <si>
    <t>1.9.</t>
  </si>
  <si>
    <t>Kalibrator za automatsko kalibriranje sustava</t>
  </si>
  <si>
    <t>Jedinica za kontrolu svih funkcija sustava za pletizmografiju koja podržava do 4 komore za pletizmografiju cijelog tijela miša</t>
  </si>
  <si>
    <t>Mogućnost provođenja samodijagnostike i automatske kalibracije bez intervencije operatora</t>
  </si>
  <si>
    <t>Dodatna UV lampa za steriliziranje vode, dodatna pumpa za cirkulaciju vode (110 W) i dodatni set za filtera za vodu</t>
  </si>
  <si>
    <t>5-10 sitastih uložaka za mrijest koji odgovaraju akvarijima volumena 1-2 litara</t>
  </si>
  <si>
    <t>Mogućnost promjene na različite izvore plinova pri čemu se osigurava kontrolirani i stabilni protok plinova u komoru za pletizmografiju cijelog tijela</t>
  </si>
  <si>
    <t>4 WBP komore sa redukcijom buke – za miša</t>
  </si>
  <si>
    <t>WBP prijenosnik protoka w / T &amp; HF</t>
  </si>
  <si>
    <t>Glava nebulizatora 2,5 – 4 um</t>
  </si>
  <si>
    <t>Motorizirani rad uvlačenja uzorka u 2 brzine: 600 µm/s ili 3000 µm/s.</t>
  </si>
  <si>
    <t>Ukupni vodoravni unos uzorka: 28 mm</t>
  </si>
  <si>
    <t>Ukupni vertikalni hod uzorka: 58 mm</t>
  </si>
  <si>
    <t>u koracima od 5 µm od 50-100 µm</t>
  </si>
  <si>
    <t>u koracima od 2 µm od 20-50 µm;</t>
  </si>
  <si>
    <t>u koracima od 1 µm od 2-20 µm</t>
  </si>
  <si>
    <t>u koracima od 0.5 µm od 0,5-2 µm;</t>
  </si>
  <si>
    <t xml:space="preserve">Debljina reza za istraživačke aplikacije: 0,5-100 µm </t>
  </si>
  <si>
    <t>u koracima od 50 µm od 100-600 µm</t>
  </si>
  <si>
    <t>u koracima od 10 µm od 50-100 µm;</t>
  </si>
  <si>
    <t>u koracima od 5 µm od 20-50 µm;</t>
  </si>
  <si>
    <t>u koracima od 2 µm od 10-20 µm;</t>
  </si>
  <si>
    <t>u koracima od 1 µm od 1-10 µm;</t>
  </si>
  <si>
    <t xml:space="preserve">Debljina reza za istraživačke aplikacije: 0,5-750 µm </t>
  </si>
  <si>
    <t>Temperatura uzorka može se odabrati od -10 °C do -50 °C u koracima od 1 °</t>
  </si>
  <si>
    <t>Kad se motorizirano rezanje zaustavi putem upravljačke ploče, ručni kotač automatski se zaključava u donjem položaju</t>
  </si>
  <si>
    <t>Motorizirano rezanje: jednostruki i kontinuirani hod. Motoriziranim rezanjem se upravlja preko kontrolne (upravljačke)  ploče</t>
  </si>
  <si>
    <t>Certificirana UVC dezinfekcija u ciklusima od 30 min ili 180 min</t>
  </si>
  <si>
    <t xml:space="preserve">S kriokomorom i hlađenjem uzoraka, deaktiviranje uvlačenja uzorka, certificirana UVC dezinfekcija, motor za motorizirano seciranje te jednokratni držač oštrice </t>
  </si>
  <si>
    <t>31.</t>
  </si>
  <si>
    <t>Ručno (manualno) odmrzavanje kriokomore. Ručni ciklus odmrzavanja za komoru i policu za brzo smrzavanje s Peltierovim elementima maks. 12 minuta; za glavu uzorka maks. 15 minuta</t>
  </si>
  <si>
    <t>Kriokomora se odmrzava automatskim odmrzavanjem vrućeg plina jednom u 24 sata, programabilno u koracima od 15 minuta. Ciklus odmrzavanja maks. 12 minuta</t>
  </si>
  <si>
    <t>Aktivno hlađeno područje pripreme uzoraka s policom za brzo smrzavanje do 20 uzoraka (odabir temperature do -42 °C), plus 2 stanice za zamrzavanje (Peltier elementi) (temperature do -55 °C) s ručnim ciklusom odmrzavanja</t>
  </si>
  <si>
    <t>Biomedicinska oprema</t>
  </si>
  <si>
    <t>Evidenc.br.nab: JN-OP-VV-02/21</t>
  </si>
  <si>
    <t>Br.</t>
  </si>
  <si>
    <t>Naziv opreme</t>
  </si>
  <si>
    <t>Ukupna cijena
kn bez PDV</t>
  </si>
  <si>
    <t>A</t>
  </si>
  <si>
    <t>Cijena ponude, kn bez PDV</t>
  </si>
  <si>
    <t>B</t>
  </si>
  <si>
    <t>kn PDV</t>
  </si>
  <si>
    <t>C</t>
  </si>
  <si>
    <t>Cijena ponude, kn s PDV</t>
  </si>
  <si>
    <t>Grupa 8. Analize laboratorijskih životinja</t>
  </si>
  <si>
    <t>2.59</t>
  </si>
  <si>
    <t>2.154</t>
  </si>
  <si>
    <t>2.160</t>
  </si>
  <si>
    <t>2.213</t>
  </si>
  <si>
    <t>2.224</t>
  </si>
  <si>
    <t>Sustav za držanje, uzgoj i rad sa zebra ribicama (Danio rerio) - 1kom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</si>
</sst>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3F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7" fillId="0" borderId="0" xfId="1"/>
    <xf numFmtId="0" fontId="9" fillId="0" borderId="0" xfId="1" applyFont="1"/>
    <xf numFmtId="0" fontId="9" fillId="0" borderId="8" xfId="1" applyFont="1" applyBorder="1" applyProtection="1">
      <protection locked="0"/>
    </xf>
    <xf numFmtId="0" fontId="8" fillId="0" borderId="9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0" fillId="2" borderId="10" xfId="1" applyFont="1" applyFill="1" applyBorder="1" applyAlignment="1">
      <alignment horizontal="left" vertical="center" wrapText="1" indent="5"/>
    </xf>
    <xf numFmtId="0" fontId="10" fillId="2" borderId="10" xfId="1" applyFont="1" applyFill="1" applyBorder="1" applyAlignment="1">
      <alignment horizontal="center" vertical="center" wrapText="1"/>
    </xf>
    <xf numFmtId="0" fontId="13" fillId="0" borderId="11" xfId="1" applyFont="1" applyBorder="1" applyAlignment="1" applyProtection="1">
      <alignment horizontal="center" vertical="center" wrapText="1"/>
      <protection locked="0"/>
    </xf>
    <xf numFmtId="0" fontId="14" fillId="0" borderId="9" xfId="1" applyFont="1" applyBorder="1" applyAlignment="1">
      <alignment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6" fillId="0" borderId="0" xfId="1" applyFont="1"/>
    <xf numFmtId="0" fontId="9" fillId="0" borderId="15" xfId="1" applyFont="1" applyBorder="1" applyProtection="1">
      <protection locked="0"/>
    </xf>
    <xf numFmtId="0" fontId="17" fillId="0" borderId="16" xfId="1" applyFont="1" applyBorder="1" applyAlignment="1">
      <alignment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7" fillId="0" borderId="15" xfId="1" applyFont="1" applyBorder="1" applyAlignment="1">
      <alignment vertical="center" wrapText="1"/>
    </xf>
    <xf numFmtId="0" fontId="17" fillId="0" borderId="17" xfId="1" applyFont="1" applyBorder="1" applyAlignment="1">
      <alignment wrapText="1"/>
    </xf>
    <xf numFmtId="0" fontId="17" fillId="0" borderId="15" xfId="1" applyFont="1" applyBorder="1" applyAlignment="1">
      <alignment wrapText="1"/>
    </xf>
    <xf numFmtId="0" fontId="13" fillId="0" borderId="13" xfId="1" applyFont="1" applyBorder="1" applyAlignment="1" applyProtection="1">
      <alignment horizontal="center" vertical="center" wrapText="1"/>
      <protection locked="0"/>
    </xf>
    <xf numFmtId="0" fontId="17" fillId="0" borderId="13" xfId="1" applyFont="1" applyBorder="1" applyAlignment="1">
      <alignment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7" fillId="0" borderId="18" xfId="1" applyFont="1" applyBorder="1" applyAlignment="1">
      <alignment vertical="center" wrapText="1"/>
    </xf>
    <xf numFmtId="0" fontId="7" fillId="0" borderId="0" xfId="1" applyAlignment="1">
      <alignment horizontal="center" vertical="center"/>
    </xf>
    <xf numFmtId="0" fontId="12" fillId="0" borderId="0" xfId="1" applyFont="1" applyAlignment="1"/>
    <xf numFmtId="0" fontId="13" fillId="0" borderId="7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wrapText="1"/>
    </xf>
    <xf numFmtId="0" fontId="10" fillId="2" borderId="19" xfId="1" applyFont="1" applyFill="1" applyBorder="1" applyAlignment="1">
      <alignment horizontal="left" vertical="center" wrapText="1" indent="5"/>
    </xf>
    <xf numFmtId="0" fontId="5" fillId="0" borderId="9" xfId="1" applyFont="1" applyBorder="1" applyAlignment="1">
      <alignment wrapText="1"/>
    </xf>
    <xf numFmtId="0" fontId="12" fillId="0" borderId="0" xfId="3" applyFont="1"/>
    <xf numFmtId="0" fontId="4" fillId="0" borderId="0" xfId="4"/>
    <xf numFmtId="0" fontId="12" fillId="0" borderId="0" xfId="1" applyFont="1" applyAlignment="1">
      <alignment wrapText="1"/>
    </xf>
    <xf numFmtId="0" fontId="3" fillId="0" borderId="0" xfId="1" applyFont="1"/>
    <xf numFmtId="0" fontId="5" fillId="0" borderId="20" xfId="1" applyFont="1" applyBorder="1" applyAlignment="1">
      <alignment vertical="center" wrapText="1"/>
    </xf>
    <xf numFmtId="0" fontId="2" fillId="0" borderId="0" xfId="5"/>
    <xf numFmtId="0" fontId="9" fillId="0" borderId="0" xfId="5" applyFont="1"/>
    <xf numFmtId="0" fontId="9" fillId="0" borderId="16" xfId="5" applyFont="1" applyBorder="1" applyProtection="1">
      <protection locked="0"/>
    </xf>
    <xf numFmtId="0" fontId="9" fillId="0" borderId="14" xfId="5" applyFont="1" applyBorder="1" applyProtection="1">
      <protection locked="0"/>
    </xf>
    <xf numFmtId="0" fontId="8" fillId="0" borderId="9" xfId="5" applyFont="1" applyBorder="1" applyAlignment="1">
      <alignment horizontal="left" vertical="center" wrapText="1"/>
    </xf>
    <xf numFmtId="0" fontId="10" fillId="2" borderId="10" xfId="5" applyFont="1" applyFill="1" applyBorder="1" applyAlignment="1">
      <alignment horizontal="center" vertical="center" wrapText="1"/>
    </xf>
    <xf numFmtId="0" fontId="0" fillId="0" borderId="9" xfId="5" applyFont="1" applyBorder="1" applyAlignment="1">
      <alignment horizontal="left" vertical="center" wrapText="1"/>
    </xf>
    <xf numFmtId="0" fontId="9" fillId="0" borderId="15" xfId="5" applyFont="1" applyBorder="1" applyProtection="1">
      <protection locked="0"/>
    </xf>
    <xf numFmtId="0" fontId="9" fillId="0" borderId="8" xfId="5" applyFont="1" applyBorder="1" applyProtection="1">
      <protection locked="0"/>
    </xf>
    <xf numFmtId="0" fontId="13" fillId="0" borderId="13" xfId="5" applyFont="1" applyBorder="1" applyAlignment="1" applyProtection="1">
      <alignment horizontal="center" vertical="center" wrapText="1"/>
      <protection locked="0"/>
    </xf>
    <xf numFmtId="0" fontId="13" fillId="0" borderId="11" xfId="5" applyFont="1" applyBorder="1" applyAlignment="1" applyProtection="1">
      <alignment horizontal="center" vertical="center" wrapText="1"/>
      <protection locked="0"/>
    </xf>
    <xf numFmtId="0" fontId="10" fillId="2" borderId="12" xfId="5" applyFont="1" applyFill="1" applyBorder="1" applyAlignment="1">
      <alignment horizontal="center" vertical="center" wrapText="1"/>
    </xf>
    <xf numFmtId="0" fontId="2" fillId="0" borderId="0" xfId="5" applyAlignment="1">
      <alignment horizontal="center" vertical="center"/>
    </xf>
    <xf numFmtId="0" fontId="10" fillId="3" borderId="2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0" fontId="16" fillId="0" borderId="0" xfId="5" applyFont="1"/>
    <xf numFmtId="0" fontId="2" fillId="0" borderId="0" xfId="4" applyFont="1"/>
    <xf numFmtId="0" fontId="1" fillId="0" borderId="0" xfId="6" applyAlignment="1">
      <alignment horizontal="left" vertical="top"/>
    </xf>
    <xf numFmtId="0" fontId="1" fillId="0" borderId="0" xfId="6" applyAlignment="1">
      <alignment vertical="top" wrapText="1"/>
    </xf>
    <xf numFmtId="4" fontId="1" fillId="0" borderId="0" xfId="6" applyNumberFormat="1" applyAlignment="1">
      <alignment vertical="top"/>
    </xf>
    <xf numFmtId="0" fontId="1" fillId="0" borderId="0" xfId="6" applyAlignment="1">
      <alignment vertical="top"/>
    </xf>
    <xf numFmtId="0" fontId="12" fillId="0" borderId="0" xfId="6" applyFont="1" applyAlignment="1">
      <alignment horizontal="left" vertical="top"/>
    </xf>
    <xf numFmtId="49" fontId="12" fillId="4" borderId="21" xfId="6" applyNumberFormat="1" applyFont="1" applyFill="1" applyBorder="1" applyAlignment="1">
      <alignment horizontal="left" vertical="top"/>
    </xf>
    <xf numFmtId="0" fontId="12" fillId="4" borderId="21" xfId="6" applyFont="1" applyFill="1" applyBorder="1" applyAlignment="1">
      <alignment vertical="top" wrapText="1"/>
    </xf>
    <xf numFmtId="4" fontId="12" fillId="4" borderId="21" xfId="6" applyNumberFormat="1" applyFont="1" applyFill="1" applyBorder="1" applyAlignment="1">
      <alignment horizontal="center" vertical="top" wrapText="1"/>
    </xf>
    <xf numFmtId="0" fontId="12" fillId="0" borderId="0" xfId="6" applyFont="1" applyAlignment="1">
      <alignment vertical="top"/>
    </xf>
    <xf numFmtId="49" fontId="1" fillId="5" borderId="21" xfId="6" applyNumberFormat="1" applyFill="1" applyBorder="1" applyAlignment="1">
      <alignment horizontal="left" vertical="top"/>
    </xf>
    <xf numFmtId="0" fontId="1" fillId="0" borderId="22" xfId="6" applyBorder="1" applyAlignment="1">
      <alignment vertical="top" wrapText="1"/>
    </xf>
    <xf numFmtId="4" fontId="1" fillId="0" borderId="22" xfId="6" applyNumberFormat="1" applyBorder="1" applyAlignment="1">
      <alignment vertical="top"/>
    </xf>
    <xf numFmtId="0" fontId="1" fillId="0" borderId="23" xfId="6" applyBorder="1" applyAlignment="1">
      <alignment vertical="top" wrapText="1"/>
    </xf>
    <xf numFmtId="4" fontId="1" fillId="0" borderId="23" xfId="6" applyNumberFormat="1" applyBorder="1" applyAlignment="1">
      <alignment vertical="top"/>
    </xf>
    <xf numFmtId="0" fontId="1" fillId="0" borderId="24" xfId="6" applyBorder="1" applyAlignment="1">
      <alignment horizontal="left" vertical="top"/>
    </xf>
    <xf numFmtId="0" fontId="1" fillId="0" borderId="24" xfId="6" applyBorder="1" applyAlignment="1">
      <alignment vertical="top" wrapText="1"/>
    </xf>
    <xf numFmtId="4" fontId="1" fillId="0" borderId="24" xfId="6" applyNumberFormat="1" applyBorder="1" applyAlignment="1">
      <alignment vertical="top"/>
    </xf>
    <xf numFmtId="0" fontId="1" fillId="0" borderId="9" xfId="6" applyBorder="1" applyAlignment="1">
      <alignment horizontal="left" vertical="top"/>
    </xf>
    <xf numFmtId="0" fontId="1" fillId="0" borderId="9" xfId="6" applyBorder="1" applyAlignment="1">
      <alignment vertical="top" wrapText="1"/>
    </xf>
    <xf numFmtId="4" fontId="1" fillId="0" borderId="9" xfId="6" applyNumberFormat="1" applyBorder="1" applyAlignment="1">
      <alignment vertical="top"/>
    </xf>
    <xf numFmtId="4" fontId="9" fillId="0" borderId="0" xfId="1" applyNumberFormat="1" applyFont="1"/>
    <xf numFmtId="4" fontId="10" fillId="3" borderId="2" xfId="1" applyNumberFormat="1" applyFont="1" applyFill="1" applyBorder="1" applyAlignment="1">
      <alignment horizontal="center" vertical="center" wrapText="1"/>
    </xf>
    <xf numFmtId="4" fontId="9" fillId="0" borderId="11" xfId="1" applyNumberFormat="1" applyFont="1" applyBorder="1" applyProtection="1">
      <protection locked="0"/>
    </xf>
    <xf numFmtId="4" fontId="9" fillId="0" borderId="7" xfId="1" applyNumberFormat="1" applyFont="1" applyBorder="1" applyProtection="1">
      <protection locked="0"/>
    </xf>
    <xf numFmtId="4" fontId="9" fillId="0" borderId="1" xfId="1" applyNumberFormat="1" applyFont="1" applyBorder="1" applyProtection="1">
      <protection locked="0"/>
    </xf>
    <xf numFmtId="4" fontId="7" fillId="0" borderId="0" xfId="1" applyNumberFormat="1"/>
    <xf numFmtId="4" fontId="9" fillId="0" borderId="0" xfId="5" applyNumberFormat="1" applyFont="1"/>
    <xf numFmtId="4" fontId="10" fillId="3" borderId="2" xfId="5" applyNumberFormat="1" applyFont="1" applyFill="1" applyBorder="1" applyAlignment="1">
      <alignment horizontal="center" vertical="center" wrapText="1"/>
    </xf>
    <xf numFmtId="4" fontId="9" fillId="0" borderId="11" xfId="5" applyNumberFormat="1" applyFont="1" applyBorder="1" applyProtection="1">
      <protection locked="0"/>
    </xf>
    <xf numFmtId="4" fontId="9" fillId="0" borderId="7" xfId="5" applyNumberFormat="1" applyFont="1" applyBorder="1" applyProtection="1">
      <protection locked="0"/>
    </xf>
    <xf numFmtId="4" fontId="9" fillId="0" borderId="1" xfId="5" applyNumberFormat="1" applyFont="1" applyBorder="1" applyProtection="1">
      <protection locked="0"/>
    </xf>
    <xf numFmtId="4" fontId="2" fillId="0" borderId="0" xfId="5" applyNumberFormat="1"/>
    <xf numFmtId="0" fontId="15" fillId="0" borderId="0" xfId="1" applyFont="1" applyAlignment="1">
      <alignment horizontal="left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 wrapText="1"/>
    </xf>
    <xf numFmtId="0" fontId="2" fillId="0" borderId="0" xfId="3" applyFont="1" applyAlignment="1">
      <alignment horizontal="left"/>
    </xf>
    <xf numFmtId="0" fontId="4" fillId="0" borderId="0" xfId="3" applyAlignment="1">
      <alignment horizontal="left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5" fillId="0" borderId="0" xfId="5" applyFont="1" applyAlignment="1">
      <alignment horizontal="left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3 2" xfId="5" xr:uid="{E4CB4D21-0F42-4342-9418-68FC4AD548CA}"/>
    <cellStyle name="Normal 4" xfId="3" xr:uid="{00000000-0005-0000-0000-000004000000}"/>
    <cellStyle name="Normal 5" xfId="6" xr:uid="{67853B23-E057-48DA-983C-0C24CCE69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8"/>
  <sheetViews>
    <sheetView tabSelected="1" workbookViewId="0">
      <selection activeCell="F4" sqref="F4"/>
    </sheetView>
  </sheetViews>
  <sheetFormatPr defaultColWidth="8.85546875" defaultRowHeight="15" x14ac:dyDescent="0.25"/>
  <cols>
    <col min="1" max="1" width="2.42578125" style="1" customWidth="1"/>
    <col min="2" max="2" width="11.85546875" style="1" customWidth="1"/>
    <col min="3" max="3" width="76" style="1" customWidth="1"/>
    <col min="4" max="4" width="15.85546875" style="1" customWidth="1"/>
    <col min="5" max="5" width="16.42578125" style="1" customWidth="1"/>
    <col min="6" max="6" width="17.28515625" style="81" customWidth="1"/>
    <col min="7" max="16384" width="8.85546875" style="1"/>
  </cols>
  <sheetData>
    <row r="2" spans="1:6" x14ac:dyDescent="0.25">
      <c r="A2" s="2"/>
      <c r="B2" s="15" t="s">
        <v>30</v>
      </c>
      <c r="C2" s="2" t="s">
        <v>29</v>
      </c>
      <c r="D2" s="2"/>
      <c r="E2" s="2"/>
      <c r="F2" s="76"/>
    </row>
    <row r="3" spans="1:6" x14ac:dyDescent="0.25">
      <c r="A3" s="2"/>
      <c r="B3" s="2"/>
      <c r="C3" s="2"/>
      <c r="D3" s="2"/>
      <c r="E3" s="2"/>
      <c r="F3" s="76"/>
    </row>
    <row r="4" spans="1:6" ht="80.25" customHeight="1" x14ac:dyDescent="0.25">
      <c r="A4" s="2"/>
      <c r="B4" s="88" t="s">
        <v>28</v>
      </c>
      <c r="C4" s="88"/>
      <c r="D4" s="2"/>
      <c r="E4" s="2" t="s">
        <v>27</v>
      </c>
      <c r="F4" s="76"/>
    </row>
    <row r="5" spans="1:6" ht="15.75" thickBot="1" x14ac:dyDescent="0.3">
      <c r="A5" s="2"/>
      <c r="B5" s="2"/>
      <c r="C5" s="2"/>
      <c r="D5" s="2"/>
      <c r="E5" s="2"/>
      <c r="F5" s="76"/>
    </row>
    <row r="6" spans="1:6" ht="39" thickBot="1" x14ac:dyDescent="0.3">
      <c r="A6" s="14"/>
      <c r="B6" s="13" t="s">
        <v>26</v>
      </c>
      <c r="C6" s="12" t="s">
        <v>25</v>
      </c>
      <c r="D6" s="12" t="s">
        <v>24</v>
      </c>
      <c r="E6" s="11" t="s">
        <v>23</v>
      </c>
      <c r="F6" s="77" t="s">
        <v>22</v>
      </c>
    </row>
    <row r="7" spans="1:6" ht="30" x14ac:dyDescent="0.25">
      <c r="A7" s="2"/>
      <c r="B7" s="10" t="s">
        <v>21</v>
      </c>
      <c r="C7" s="9" t="s">
        <v>112</v>
      </c>
      <c r="D7" s="4"/>
      <c r="E7" s="8"/>
      <c r="F7" s="78"/>
    </row>
    <row r="8" spans="1:6" x14ac:dyDescent="0.25">
      <c r="A8" s="2"/>
      <c r="B8" s="6" t="s">
        <v>20</v>
      </c>
      <c r="C8" s="5" t="s">
        <v>19</v>
      </c>
      <c r="D8" s="4"/>
      <c r="E8" s="3"/>
      <c r="F8" s="79"/>
    </row>
    <row r="9" spans="1:6" ht="30" x14ac:dyDescent="0.25">
      <c r="A9" s="2"/>
      <c r="B9" s="6" t="s">
        <v>18</v>
      </c>
      <c r="C9" s="5" t="s">
        <v>125</v>
      </c>
      <c r="D9" s="4"/>
      <c r="E9" s="3"/>
      <c r="F9" s="79"/>
    </row>
    <row r="10" spans="1:6" ht="30" x14ac:dyDescent="0.25">
      <c r="A10" s="2"/>
      <c r="B10" s="6" t="s">
        <v>17</v>
      </c>
      <c r="C10" s="5" t="s">
        <v>16</v>
      </c>
      <c r="D10" s="4"/>
      <c r="E10" s="3"/>
      <c r="F10" s="79"/>
    </row>
    <row r="11" spans="1:6" ht="30" x14ac:dyDescent="0.25">
      <c r="A11" s="2"/>
      <c r="B11" s="6" t="s">
        <v>15</v>
      </c>
      <c r="C11" s="5" t="s">
        <v>124</v>
      </c>
      <c r="D11" s="4"/>
      <c r="E11" s="3"/>
      <c r="F11" s="79"/>
    </row>
    <row r="12" spans="1:6" ht="30" x14ac:dyDescent="0.25">
      <c r="A12" s="2"/>
      <c r="B12" s="30" t="s">
        <v>115</v>
      </c>
      <c r="C12" s="5" t="s">
        <v>121</v>
      </c>
      <c r="D12" s="4"/>
      <c r="E12" s="3"/>
      <c r="F12" s="79"/>
    </row>
    <row r="13" spans="1:6" ht="30" x14ac:dyDescent="0.25">
      <c r="A13" s="2"/>
      <c r="B13" s="30" t="s">
        <v>116</v>
      </c>
      <c r="C13" s="5" t="s">
        <v>128</v>
      </c>
      <c r="D13" s="4"/>
      <c r="E13" s="3"/>
      <c r="F13" s="79"/>
    </row>
    <row r="14" spans="1:6" ht="30" x14ac:dyDescent="0.25">
      <c r="A14" s="2"/>
      <c r="B14" s="30" t="s">
        <v>117</v>
      </c>
      <c r="C14" s="5" t="s">
        <v>118</v>
      </c>
      <c r="D14" s="4"/>
      <c r="E14" s="3"/>
      <c r="F14" s="79"/>
    </row>
    <row r="15" spans="1:6" ht="30" x14ac:dyDescent="0.25">
      <c r="A15" s="2"/>
      <c r="B15" s="30" t="s">
        <v>120</v>
      </c>
      <c r="C15" s="31" t="s">
        <v>119</v>
      </c>
      <c r="D15" s="4"/>
      <c r="E15" s="3"/>
      <c r="F15" s="79"/>
    </row>
    <row r="16" spans="1:6" ht="60" x14ac:dyDescent="0.25">
      <c r="A16" s="2"/>
      <c r="B16" s="30" t="s">
        <v>122</v>
      </c>
      <c r="C16" s="36" t="s">
        <v>113</v>
      </c>
      <c r="D16" s="4"/>
      <c r="E16" s="3"/>
      <c r="F16" s="79"/>
    </row>
    <row r="17" spans="1:6" x14ac:dyDescent="0.25">
      <c r="A17" s="2"/>
      <c r="B17" s="30"/>
      <c r="C17" s="29" t="s">
        <v>114</v>
      </c>
      <c r="D17" s="4"/>
      <c r="E17" s="3"/>
      <c r="F17" s="79"/>
    </row>
    <row r="18" spans="1:6" x14ac:dyDescent="0.25">
      <c r="A18" s="2"/>
      <c r="B18" s="7" t="s">
        <v>14</v>
      </c>
      <c r="C18" s="92" t="s">
        <v>13</v>
      </c>
      <c r="D18" s="92"/>
      <c r="E18" s="3"/>
      <c r="F18" s="79"/>
    </row>
    <row r="19" spans="1:6" x14ac:dyDescent="0.25">
      <c r="A19" s="2"/>
      <c r="B19" s="6" t="s">
        <v>12</v>
      </c>
      <c r="C19" s="5" t="s">
        <v>129</v>
      </c>
      <c r="D19" s="4"/>
      <c r="E19" s="3"/>
      <c r="F19" s="79"/>
    </row>
    <row r="20" spans="1:6" x14ac:dyDescent="0.25">
      <c r="A20" s="2"/>
      <c r="B20" s="6" t="s">
        <v>11</v>
      </c>
      <c r="C20" s="5" t="s">
        <v>10</v>
      </c>
      <c r="D20" s="4"/>
      <c r="E20" s="3"/>
      <c r="F20" s="79"/>
    </row>
    <row r="21" spans="1:6" x14ac:dyDescent="0.25">
      <c r="A21" s="2"/>
      <c r="B21" s="6" t="s">
        <v>9</v>
      </c>
      <c r="C21" s="5" t="s">
        <v>130</v>
      </c>
      <c r="D21" s="4"/>
      <c r="E21" s="3"/>
      <c r="F21" s="79"/>
    </row>
    <row r="22" spans="1:6" x14ac:dyDescent="0.25">
      <c r="A22" s="2"/>
      <c r="B22" s="6" t="s">
        <v>8</v>
      </c>
      <c r="C22" s="5" t="s">
        <v>123</v>
      </c>
      <c r="D22" s="4"/>
      <c r="E22" s="3"/>
      <c r="F22" s="79"/>
    </row>
    <row r="23" spans="1:6" x14ac:dyDescent="0.25">
      <c r="A23" s="2"/>
      <c r="B23" s="6" t="s">
        <v>7</v>
      </c>
      <c r="C23" s="5" t="s">
        <v>131</v>
      </c>
      <c r="D23" s="4"/>
      <c r="E23" s="3"/>
      <c r="F23" s="79"/>
    </row>
    <row r="24" spans="1:6" x14ac:dyDescent="0.25">
      <c r="A24" s="2"/>
      <c r="B24" s="6" t="s">
        <v>6</v>
      </c>
      <c r="C24" s="5" t="s">
        <v>106</v>
      </c>
      <c r="D24" s="4"/>
      <c r="E24" s="3"/>
      <c r="F24" s="79"/>
    </row>
    <row r="25" spans="1:6" ht="30" x14ac:dyDescent="0.25">
      <c r="A25" s="2"/>
      <c r="B25" s="6" t="s">
        <v>105</v>
      </c>
      <c r="C25" s="5" t="s">
        <v>5</v>
      </c>
      <c r="D25" s="4"/>
      <c r="E25" s="3"/>
      <c r="F25" s="79"/>
    </row>
    <row r="26" spans="1:6" x14ac:dyDescent="0.25">
      <c r="A26" s="2"/>
      <c r="B26" s="7" t="s">
        <v>4</v>
      </c>
      <c r="C26" s="92" t="s">
        <v>3</v>
      </c>
      <c r="D26" s="92"/>
      <c r="E26" s="3"/>
      <c r="F26" s="79"/>
    </row>
    <row r="27" spans="1:6" ht="15.75" thickBot="1" x14ac:dyDescent="0.3">
      <c r="A27" s="2"/>
      <c r="B27" s="6" t="s">
        <v>2</v>
      </c>
      <c r="C27" s="5" t="s">
        <v>1</v>
      </c>
      <c r="D27" s="4"/>
      <c r="E27" s="3"/>
      <c r="F27" s="79"/>
    </row>
    <row r="28" spans="1:6" ht="15.75" thickBot="1" x14ac:dyDescent="0.3">
      <c r="A28" s="2"/>
      <c r="B28" s="2"/>
      <c r="C28" s="89" t="s">
        <v>0</v>
      </c>
      <c r="D28" s="90"/>
      <c r="E28" s="91"/>
      <c r="F28" s="80"/>
    </row>
  </sheetData>
  <mergeCells count="4">
    <mergeCell ref="B4:C4"/>
    <mergeCell ref="C28:E28"/>
    <mergeCell ref="C18:D18"/>
    <mergeCell ref="C26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0"/>
  <sheetViews>
    <sheetView workbookViewId="0">
      <selection activeCell="F9" sqref="F9"/>
    </sheetView>
  </sheetViews>
  <sheetFormatPr defaultColWidth="8.85546875" defaultRowHeight="15" x14ac:dyDescent="0.25"/>
  <cols>
    <col min="1" max="1" width="3.42578125" style="1" customWidth="1"/>
    <col min="2" max="2" width="11.85546875" style="1" customWidth="1"/>
    <col min="3" max="3" width="64.42578125" style="1" customWidth="1"/>
    <col min="4" max="4" width="14.42578125" style="1" customWidth="1"/>
    <col min="5" max="5" width="15" style="1" customWidth="1"/>
    <col min="6" max="6" width="18.42578125" style="81" customWidth="1"/>
    <col min="7" max="16384" width="8.85546875" style="1"/>
  </cols>
  <sheetData>
    <row r="2" spans="1:6" x14ac:dyDescent="0.25">
      <c r="A2" s="2"/>
      <c r="B2" s="15" t="s">
        <v>30</v>
      </c>
      <c r="C2" s="2" t="s">
        <v>68</v>
      </c>
      <c r="D2" s="2"/>
      <c r="E2" s="2"/>
      <c r="F2" s="76"/>
    </row>
    <row r="3" spans="1:6" x14ac:dyDescent="0.25">
      <c r="A3" s="2"/>
      <c r="B3" s="2"/>
      <c r="C3" s="2"/>
      <c r="D3" s="2"/>
      <c r="E3" s="2"/>
      <c r="F3" s="76"/>
    </row>
    <row r="4" spans="1:6" ht="106.5" customHeight="1" x14ac:dyDescent="0.25">
      <c r="A4" s="2"/>
      <c r="B4" s="88" t="s">
        <v>28</v>
      </c>
      <c r="C4" s="88"/>
      <c r="D4" s="2"/>
      <c r="E4" s="2" t="s">
        <v>27</v>
      </c>
      <c r="F4" s="76"/>
    </row>
    <row r="5" spans="1:6" ht="15.75" thickBot="1" x14ac:dyDescent="0.3">
      <c r="A5" s="2"/>
      <c r="B5" s="2"/>
      <c r="C5" s="2"/>
      <c r="D5" s="2"/>
      <c r="E5" s="2"/>
      <c r="F5" s="76"/>
    </row>
    <row r="6" spans="1:6" s="26" customFormat="1" ht="39" thickBot="1" x14ac:dyDescent="0.3">
      <c r="A6" s="14"/>
      <c r="B6" s="13" t="s">
        <v>26</v>
      </c>
      <c r="C6" s="11" t="s">
        <v>25</v>
      </c>
      <c r="D6" s="11" t="s">
        <v>24</v>
      </c>
      <c r="E6" s="11" t="s">
        <v>23</v>
      </c>
      <c r="F6" s="77" t="s">
        <v>22</v>
      </c>
    </row>
    <row r="7" spans="1:6" ht="29.45" customHeight="1" x14ac:dyDescent="0.25">
      <c r="A7" s="2"/>
      <c r="B7" s="24" t="s">
        <v>21</v>
      </c>
      <c r="C7" s="25" t="s">
        <v>67</v>
      </c>
      <c r="D7" s="22"/>
      <c r="E7" s="22"/>
      <c r="F7" s="78"/>
    </row>
    <row r="8" spans="1:6" x14ac:dyDescent="0.25">
      <c r="A8" s="2"/>
      <c r="B8" s="18" t="s">
        <v>14</v>
      </c>
      <c r="C8" s="1" t="s">
        <v>66</v>
      </c>
      <c r="D8" s="16"/>
      <c r="E8" s="16"/>
      <c r="F8" s="79"/>
    </row>
    <row r="9" spans="1:6" x14ac:dyDescent="0.25">
      <c r="A9" s="2"/>
      <c r="B9" s="18" t="s">
        <v>4</v>
      </c>
      <c r="C9" s="19" t="s">
        <v>65</v>
      </c>
      <c r="D9" s="16"/>
      <c r="E9" s="16"/>
      <c r="F9" s="79"/>
    </row>
    <row r="10" spans="1:6" ht="30" x14ac:dyDescent="0.25">
      <c r="A10" s="2"/>
      <c r="B10" s="18" t="s">
        <v>46</v>
      </c>
      <c r="C10" s="19" t="s">
        <v>64</v>
      </c>
      <c r="D10" s="16"/>
      <c r="E10" s="16"/>
      <c r="F10" s="79"/>
    </row>
    <row r="11" spans="1:6" ht="30" x14ac:dyDescent="0.25">
      <c r="A11" s="2"/>
      <c r="B11" s="18" t="s">
        <v>44</v>
      </c>
      <c r="C11" s="21" t="s">
        <v>63</v>
      </c>
      <c r="D11" s="16"/>
      <c r="E11" s="16"/>
      <c r="F11" s="79"/>
    </row>
    <row r="12" spans="1:6" ht="45" x14ac:dyDescent="0.25">
      <c r="A12" s="2"/>
      <c r="B12" s="18" t="s">
        <v>43</v>
      </c>
      <c r="C12" s="21" t="s">
        <v>62</v>
      </c>
      <c r="D12" s="16"/>
      <c r="E12" s="16"/>
      <c r="F12" s="79"/>
    </row>
    <row r="13" spans="1:6" ht="30" x14ac:dyDescent="0.25">
      <c r="A13" s="2"/>
      <c r="B13" s="18" t="s">
        <v>41</v>
      </c>
      <c r="C13" s="21" t="s">
        <v>61</v>
      </c>
      <c r="D13" s="16"/>
      <c r="E13" s="16"/>
      <c r="F13" s="79"/>
    </row>
    <row r="14" spans="1:6" x14ac:dyDescent="0.25">
      <c r="A14" s="2"/>
      <c r="B14" s="18" t="s">
        <v>40</v>
      </c>
      <c r="C14" s="20" t="s">
        <v>60</v>
      </c>
      <c r="D14" s="16"/>
      <c r="E14" s="16"/>
      <c r="F14" s="79"/>
    </row>
    <row r="15" spans="1:6" ht="30.75" thickBot="1" x14ac:dyDescent="0.3">
      <c r="A15" s="2"/>
      <c r="B15" s="18" t="s">
        <v>38</v>
      </c>
      <c r="C15" s="17" t="s">
        <v>59</v>
      </c>
      <c r="D15" s="16"/>
      <c r="E15" s="16"/>
      <c r="F15" s="79"/>
    </row>
    <row r="16" spans="1:6" ht="15.75" thickBot="1" x14ac:dyDescent="0.3">
      <c r="A16" s="2"/>
      <c r="B16" s="2"/>
      <c r="C16" s="95" t="s">
        <v>0</v>
      </c>
      <c r="D16" s="96"/>
      <c r="E16" s="91"/>
      <c r="F16" s="80"/>
    </row>
    <row r="18" spans="3:7" x14ac:dyDescent="0.25">
      <c r="C18" s="32"/>
      <c r="G18" s="35"/>
    </row>
    <row r="19" spans="3:7" x14ac:dyDescent="0.25">
      <c r="C19" s="93"/>
      <c r="D19" s="94"/>
      <c r="E19" s="94"/>
      <c r="F19" s="94"/>
    </row>
    <row r="20" spans="3:7" x14ac:dyDescent="0.25">
      <c r="C20" s="93"/>
      <c r="D20" s="94"/>
      <c r="E20" s="94"/>
      <c r="F20" s="94"/>
    </row>
  </sheetData>
  <mergeCells count="4">
    <mergeCell ref="C20:F20"/>
    <mergeCell ref="B4:C4"/>
    <mergeCell ref="C16:E16"/>
    <mergeCell ref="C19:F19"/>
  </mergeCells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56059-F215-4B99-86B1-58DEFE3C5A4F}">
  <dimension ref="A2:G47"/>
  <sheetViews>
    <sheetView workbookViewId="0">
      <selection activeCell="F13" sqref="F13"/>
    </sheetView>
  </sheetViews>
  <sheetFormatPr defaultColWidth="8.85546875" defaultRowHeight="15" x14ac:dyDescent="0.25"/>
  <cols>
    <col min="1" max="1" width="2.7109375" style="37" customWidth="1"/>
    <col min="2" max="2" width="12.42578125" style="37" customWidth="1"/>
    <col min="3" max="3" width="67.28515625" style="37" customWidth="1"/>
    <col min="4" max="4" width="14" style="37" customWidth="1"/>
    <col min="5" max="5" width="16.42578125" style="37" customWidth="1"/>
    <col min="6" max="6" width="19" style="87" customWidth="1"/>
    <col min="7" max="16384" width="8.85546875" style="37"/>
  </cols>
  <sheetData>
    <row r="2" spans="1:7" x14ac:dyDescent="0.25">
      <c r="A2" s="38"/>
      <c r="B2" s="54" t="s">
        <v>30</v>
      </c>
      <c r="C2" s="38" t="s">
        <v>104</v>
      </c>
      <c r="D2" s="38"/>
      <c r="E2" s="38"/>
      <c r="F2" s="82"/>
    </row>
    <row r="3" spans="1:7" x14ac:dyDescent="0.25">
      <c r="A3" s="38"/>
      <c r="B3" s="38"/>
      <c r="C3" s="38"/>
      <c r="D3" s="38"/>
      <c r="E3" s="38"/>
      <c r="F3" s="82"/>
    </row>
    <row r="4" spans="1:7" ht="84.75" customHeight="1" x14ac:dyDescent="0.25">
      <c r="A4" s="38"/>
      <c r="B4" s="97" t="s">
        <v>28</v>
      </c>
      <c r="C4" s="97"/>
      <c r="D4" s="38"/>
      <c r="E4" s="38" t="s">
        <v>27</v>
      </c>
      <c r="F4" s="82"/>
    </row>
    <row r="5" spans="1:7" ht="15.75" thickBot="1" x14ac:dyDescent="0.3">
      <c r="A5" s="38"/>
      <c r="B5" s="38"/>
      <c r="C5" s="38"/>
      <c r="D5" s="38"/>
      <c r="E5" s="38"/>
      <c r="F5" s="82"/>
    </row>
    <row r="6" spans="1:7" ht="39" thickBot="1" x14ac:dyDescent="0.3">
      <c r="A6" s="53"/>
      <c r="B6" s="52" t="s">
        <v>26</v>
      </c>
      <c r="C6" s="51" t="s">
        <v>25</v>
      </c>
      <c r="D6" s="50" t="s">
        <v>24</v>
      </c>
      <c r="E6" s="50" t="s">
        <v>23</v>
      </c>
      <c r="F6" s="83" t="s">
        <v>22</v>
      </c>
      <c r="G6" s="49"/>
    </row>
    <row r="7" spans="1:7" x14ac:dyDescent="0.25">
      <c r="A7" s="38"/>
      <c r="B7" s="48" t="s">
        <v>21</v>
      </c>
      <c r="C7" s="41" t="s">
        <v>103</v>
      </c>
      <c r="D7" s="47"/>
      <c r="E7" s="46"/>
      <c r="F7" s="84"/>
    </row>
    <row r="8" spans="1:7" ht="45" x14ac:dyDescent="0.25">
      <c r="A8" s="38"/>
      <c r="B8" s="42" t="s">
        <v>14</v>
      </c>
      <c r="C8" s="41" t="s">
        <v>150</v>
      </c>
      <c r="D8" s="45"/>
      <c r="E8" s="44"/>
      <c r="F8" s="85"/>
    </row>
    <row r="9" spans="1:7" x14ac:dyDescent="0.25">
      <c r="A9" s="38"/>
      <c r="B9" s="42" t="s">
        <v>4</v>
      </c>
      <c r="C9" s="41" t="s">
        <v>102</v>
      </c>
      <c r="D9" s="45"/>
      <c r="E9" s="44"/>
      <c r="F9" s="85"/>
    </row>
    <row r="10" spans="1:7" x14ac:dyDescent="0.25">
      <c r="A10" s="38"/>
      <c r="B10" s="42" t="s">
        <v>46</v>
      </c>
      <c r="C10" s="41" t="s">
        <v>101</v>
      </c>
      <c r="D10" s="40"/>
      <c r="E10" s="39"/>
      <c r="F10" s="85"/>
    </row>
    <row r="11" spans="1:7" x14ac:dyDescent="0.25">
      <c r="A11" s="38"/>
      <c r="B11" s="42" t="s">
        <v>44</v>
      </c>
      <c r="C11" s="41" t="s">
        <v>100</v>
      </c>
      <c r="D11" s="40"/>
      <c r="E11" s="39"/>
      <c r="F11" s="85"/>
    </row>
    <row r="12" spans="1:7" x14ac:dyDescent="0.25">
      <c r="A12" s="38"/>
      <c r="B12" s="42" t="s">
        <v>43</v>
      </c>
      <c r="C12" s="41" t="s">
        <v>99</v>
      </c>
      <c r="D12" s="40"/>
      <c r="E12" s="39"/>
      <c r="F12" s="85"/>
    </row>
    <row r="13" spans="1:7" ht="30" x14ac:dyDescent="0.25">
      <c r="A13" s="38"/>
      <c r="B13" s="42" t="s">
        <v>41</v>
      </c>
      <c r="C13" s="41" t="s">
        <v>98</v>
      </c>
      <c r="D13" s="40"/>
      <c r="E13" s="39"/>
      <c r="F13" s="85"/>
    </row>
    <row r="14" spans="1:7" x14ac:dyDescent="0.25">
      <c r="A14" s="38"/>
      <c r="B14" s="42" t="s">
        <v>40</v>
      </c>
      <c r="C14" s="41" t="s">
        <v>149</v>
      </c>
      <c r="D14" s="40"/>
      <c r="E14" s="39"/>
      <c r="F14" s="85"/>
    </row>
    <row r="15" spans="1:7" ht="30" x14ac:dyDescent="0.25">
      <c r="A15" s="38"/>
      <c r="B15" s="42" t="s">
        <v>38</v>
      </c>
      <c r="C15" s="41" t="s">
        <v>97</v>
      </c>
      <c r="D15" s="40"/>
      <c r="E15" s="39"/>
      <c r="F15" s="85"/>
    </row>
    <row r="16" spans="1:7" x14ac:dyDescent="0.25">
      <c r="A16" s="38"/>
      <c r="B16" s="42" t="s">
        <v>36</v>
      </c>
      <c r="C16" s="41" t="s">
        <v>96</v>
      </c>
      <c r="D16" s="40"/>
      <c r="E16" s="39"/>
      <c r="F16" s="85"/>
    </row>
    <row r="17" spans="1:6" ht="30" x14ac:dyDescent="0.25">
      <c r="A17" s="38"/>
      <c r="B17" s="42" t="s">
        <v>34</v>
      </c>
      <c r="C17" s="41" t="s">
        <v>95</v>
      </c>
      <c r="D17" s="40"/>
      <c r="E17" s="39"/>
      <c r="F17" s="85"/>
    </row>
    <row r="18" spans="1:6" ht="30" x14ac:dyDescent="0.25">
      <c r="A18" s="38"/>
      <c r="B18" s="42" t="s">
        <v>32</v>
      </c>
      <c r="C18" s="41" t="s">
        <v>93</v>
      </c>
      <c r="D18" s="40"/>
      <c r="E18" s="39"/>
      <c r="F18" s="85"/>
    </row>
    <row r="19" spans="1:6" ht="30" x14ac:dyDescent="0.25">
      <c r="A19" s="38"/>
      <c r="B19" s="42" t="s">
        <v>31</v>
      </c>
      <c r="C19" s="41" t="s">
        <v>148</v>
      </c>
      <c r="D19" s="40"/>
      <c r="E19" s="39"/>
      <c r="F19" s="85"/>
    </row>
    <row r="20" spans="1:6" ht="30" x14ac:dyDescent="0.25">
      <c r="A20" s="38"/>
      <c r="B20" s="42" t="s">
        <v>94</v>
      </c>
      <c r="C20" s="41" t="s">
        <v>147</v>
      </c>
      <c r="D20" s="40"/>
      <c r="E20" s="39"/>
      <c r="F20" s="85"/>
    </row>
    <row r="21" spans="1:6" ht="45" x14ac:dyDescent="0.25">
      <c r="A21" s="38"/>
      <c r="B21" s="42" t="s">
        <v>92</v>
      </c>
      <c r="C21" s="41" t="s">
        <v>89</v>
      </c>
      <c r="D21" s="40"/>
      <c r="E21" s="39"/>
      <c r="F21" s="85"/>
    </row>
    <row r="22" spans="1:6" ht="30" x14ac:dyDescent="0.25">
      <c r="A22" s="38"/>
      <c r="B22" s="42" t="s">
        <v>91</v>
      </c>
      <c r="C22" s="41" t="s">
        <v>87</v>
      </c>
      <c r="D22" s="40"/>
      <c r="E22" s="39"/>
      <c r="F22" s="85"/>
    </row>
    <row r="23" spans="1:6" ht="30" x14ac:dyDescent="0.25">
      <c r="A23" s="38"/>
      <c r="B23" s="42" t="s">
        <v>90</v>
      </c>
      <c r="C23" s="41" t="s">
        <v>146</v>
      </c>
      <c r="D23" s="40"/>
      <c r="E23" s="39"/>
      <c r="F23" s="85"/>
    </row>
    <row r="24" spans="1:6" ht="30" x14ac:dyDescent="0.25">
      <c r="A24" s="38"/>
      <c r="B24" s="42" t="s">
        <v>88</v>
      </c>
      <c r="C24" s="41" t="s">
        <v>84</v>
      </c>
      <c r="D24" s="40"/>
      <c r="E24" s="39"/>
      <c r="F24" s="85"/>
    </row>
    <row r="25" spans="1:6" ht="60" x14ac:dyDescent="0.25">
      <c r="A25" s="38"/>
      <c r="B25" s="42" t="s">
        <v>86</v>
      </c>
      <c r="C25" s="41" t="s">
        <v>154</v>
      </c>
      <c r="D25" s="40"/>
      <c r="E25" s="39"/>
      <c r="F25" s="85"/>
    </row>
    <row r="26" spans="1:6" ht="45" x14ac:dyDescent="0.25">
      <c r="A26" s="38"/>
      <c r="B26" s="42" t="s">
        <v>85</v>
      </c>
      <c r="C26" s="41" t="s">
        <v>153</v>
      </c>
      <c r="D26" s="40"/>
      <c r="E26" s="39"/>
      <c r="F26" s="85"/>
    </row>
    <row r="27" spans="1:6" ht="45" x14ac:dyDescent="0.25">
      <c r="A27" s="38"/>
      <c r="B27" s="42" t="s">
        <v>83</v>
      </c>
      <c r="C27" s="41" t="s">
        <v>152</v>
      </c>
      <c r="D27" s="40"/>
      <c r="E27" s="39"/>
      <c r="F27" s="85"/>
    </row>
    <row r="28" spans="1:6" ht="30" x14ac:dyDescent="0.25">
      <c r="A28" s="38"/>
      <c r="B28" s="42" t="s">
        <v>82</v>
      </c>
      <c r="C28" s="41" t="s">
        <v>79</v>
      </c>
      <c r="D28" s="40"/>
      <c r="E28" s="39"/>
      <c r="F28" s="85"/>
    </row>
    <row r="29" spans="1:6" x14ac:dyDescent="0.25">
      <c r="A29" s="38"/>
      <c r="B29" s="42" t="s">
        <v>81</v>
      </c>
      <c r="C29" s="41" t="s">
        <v>145</v>
      </c>
      <c r="D29" s="40"/>
      <c r="E29" s="39"/>
      <c r="F29" s="85"/>
    </row>
    <row r="30" spans="1:6" x14ac:dyDescent="0.25">
      <c r="A30" s="38"/>
      <c r="B30" s="42"/>
      <c r="C30" s="41" t="s">
        <v>144</v>
      </c>
      <c r="D30" s="40"/>
      <c r="E30" s="39"/>
      <c r="F30" s="85"/>
    </row>
    <row r="31" spans="1:6" x14ac:dyDescent="0.25">
      <c r="A31" s="38"/>
      <c r="B31" s="42"/>
      <c r="C31" s="41" t="s">
        <v>143</v>
      </c>
      <c r="D31" s="40"/>
      <c r="E31" s="39"/>
      <c r="F31" s="85"/>
    </row>
    <row r="32" spans="1:6" x14ac:dyDescent="0.25">
      <c r="A32" s="38"/>
      <c r="B32" s="42"/>
      <c r="C32" s="41" t="s">
        <v>142</v>
      </c>
      <c r="D32" s="40"/>
      <c r="E32" s="39"/>
      <c r="F32" s="85"/>
    </row>
    <row r="33" spans="1:6" x14ac:dyDescent="0.25">
      <c r="A33" s="38"/>
      <c r="B33" s="42"/>
      <c r="C33" s="41" t="s">
        <v>141</v>
      </c>
      <c r="D33" s="40"/>
      <c r="E33" s="39"/>
      <c r="F33" s="85"/>
    </row>
    <row r="34" spans="1:6" x14ac:dyDescent="0.25">
      <c r="A34" s="38"/>
      <c r="B34" s="42"/>
      <c r="C34" s="41" t="s">
        <v>140</v>
      </c>
      <c r="D34" s="40"/>
      <c r="E34" s="39"/>
      <c r="F34" s="85"/>
    </row>
    <row r="35" spans="1:6" x14ac:dyDescent="0.25">
      <c r="A35" s="38"/>
      <c r="B35" s="42" t="s">
        <v>80</v>
      </c>
      <c r="C35" s="41" t="s">
        <v>139</v>
      </c>
      <c r="D35" s="40"/>
      <c r="E35" s="39"/>
      <c r="F35" s="85"/>
    </row>
    <row r="36" spans="1:6" x14ac:dyDescent="0.25">
      <c r="A36" s="38"/>
      <c r="B36" s="42"/>
      <c r="C36" s="41" t="s">
        <v>138</v>
      </c>
      <c r="D36" s="40"/>
      <c r="E36" s="39"/>
      <c r="F36" s="85"/>
    </row>
    <row r="37" spans="1:6" x14ac:dyDescent="0.25">
      <c r="A37" s="38"/>
      <c r="B37" s="42"/>
      <c r="C37" s="43" t="s">
        <v>137</v>
      </c>
      <c r="D37" s="40"/>
      <c r="E37" s="39"/>
      <c r="F37" s="85"/>
    </row>
    <row r="38" spans="1:6" x14ac:dyDescent="0.25">
      <c r="A38" s="38"/>
      <c r="B38" s="42"/>
      <c r="C38" s="41" t="s">
        <v>136</v>
      </c>
      <c r="D38" s="40"/>
      <c r="E38" s="39"/>
      <c r="F38" s="85"/>
    </row>
    <row r="39" spans="1:6" x14ac:dyDescent="0.25">
      <c r="A39" s="38"/>
      <c r="B39" s="42"/>
      <c r="C39" s="41" t="s">
        <v>135</v>
      </c>
      <c r="D39" s="40"/>
      <c r="E39" s="39"/>
      <c r="F39" s="85"/>
    </row>
    <row r="40" spans="1:6" x14ac:dyDescent="0.25">
      <c r="A40" s="38"/>
      <c r="B40" s="42" t="s">
        <v>78</v>
      </c>
      <c r="C40" s="41" t="s">
        <v>134</v>
      </c>
      <c r="D40" s="40"/>
      <c r="E40" s="39"/>
      <c r="F40" s="85"/>
    </row>
    <row r="41" spans="1:6" x14ac:dyDescent="0.25">
      <c r="A41" s="38"/>
      <c r="B41" s="42" t="s">
        <v>77</v>
      </c>
      <c r="C41" s="41" t="s">
        <v>133</v>
      </c>
      <c r="D41" s="40"/>
      <c r="E41" s="39"/>
      <c r="F41" s="85"/>
    </row>
    <row r="42" spans="1:6" x14ac:dyDescent="0.25">
      <c r="A42" s="38"/>
      <c r="B42" s="42" t="s">
        <v>76</v>
      </c>
      <c r="C42" s="41" t="s">
        <v>132</v>
      </c>
      <c r="D42" s="40"/>
      <c r="E42" s="39"/>
      <c r="F42" s="85"/>
    </row>
    <row r="43" spans="1:6" ht="30" x14ac:dyDescent="0.25">
      <c r="A43" s="38"/>
      <c r="B43" s="42" t="s">
        <v>75</v>
      </c>
      <c r="C43" s="41" t="s">
        <v>72</v>
      </c>
      <c r="D43" s="40"/>
      <c r="E43" s="39"/>
      <c r="F43" s="85"/>
    </row>
    <row r="44" spans="1:6" ht="30" x14ac:dyDescent="0.25">
      <c r="A44" s="38"/>
      <c r="B44" s="42" t="s">
        <v>74</v>
      </c>
      <c r="C44" s="41" t="s">
        <v>71</v>
      </c>
      <c r="D44" s="40"/>
      <c r="E44" s="39"/>
      <c r="F44" s="85"/>
    </row>
    <row r="45" spans="1:6" ht="30" x14ac:dyDescent="0.25">
      <c r="A45" s="38"/>
      <c r="B45" s="42" t="s">
        <v>73</v>
      </c>
      <c r="C45" s="41" t="s">
        <v>70</v>
      </c>
      <c r="D45" s="40"/>
      <c r="E45" s="39"/>
      <c r="F45" s="85"/>
    </row>
    <row r="46" spans="1:6" ht="15.75" thickBot="1" x14ac:dyDescent="0.3">
      <c r="A46" s="38"/>
      <c r="B46" s="42" t="s">
        <v>151</v>
      </c>
      <c r="C46" s="41" t="s">
        <v>69</v>
      </c>
      <c r="D46" s="40"/>
      <c r="E46" s="39"/>
      <c r="F46" s="85"/>
    </row>
    <row r="47" spans="1:6" ht="15.75" thickBot="1" x14ac:dyDescent="0.3">
      <c r="A47" s="38"/>
      <c r="B47" s="38"/>
      <c r="C47" s="98" t="s">
        <v>0</v>
      </c>
      <c r="D47" s="99"/>
      <c r="E47" s="100"/>
      <c r="F47" s="86"/>
    </row>
  </sheetData>
  <mergeCells count="2">
    <mergeCell ref="B4:C4"/>
    <mergeCell ref="C47:E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22"/>
  <sheetViews>
    <sheetView workbookViewId="0">
      <selection activeCell="F4" sqref="F4"/>
    </sheetView>
  </sheetViews>
  <sheetFormatPr defaultColWidth="8.85546875" defaultRowHeight="15" x14ac:dyDescent="0.25"/>
  <cols>
    <col min="1" max="1" width="2.42578125" style="1" customWidth="1"/>
    <col min="2" max="2" width="11.85546875" style="1" customWidth="1"/>
    <col min="3" max="3" width="73.42578125" style="1" customWidth="1"/>
    <col min="4" max="4" width="15.85546875" style="1" customWidth="1"/>
    <col min="5" max="5" width="16.42578125" style="1" customWidth="1"/>
    <col min="6" max="6" width="18.5703125" style="81" customWidth="1"/>
    <col min="7" max="16384" width="8.85546875" style="1"/>
  </cols>
  <sheetData>
    <row r="2" spans="1:6" x14ac:dyDescent="0.25">
      <c r="A2" s="2"/>
      <c r="B2" s="15" t="s">
        <v>30</v>
      </c>
      <c r="C2" s="2" t="s">
        <v>48</v>
      </c>
      <c r="D2" s="2"/>
      <c r="E2" s="2"/>
      <c r="F2" s="76"/>
    </row>
    <row r="3" spans="1:6" x14ac:dyDescent="0.25">
      <c r="A3" s="2"/>
      <c r="B3" s="2"/>
      <c r="C3" s="2"/>
      <c r="D3" s="2"/>
      <c r="E3" s="2"/>
      <c r="F3" s="76"/>
    </row>
    <row r="4" spans="1:6" ht="97.5" customHeight="1" x14ac:dyDescent="0.25">
      <c r="A4" s="2"/>
      <c r="B4" s="88" t="s">
        <v>28</v>
      </c>
      <c r="C4" s="88"/>
      <c r="D4" s="2"/>
      <c r="E4" s="2" t="s">
        <v>27</v>
      </c>
      <c r="F4" s="76"/>
    </row>
    <row r="5" spans="1:6" ht="15.75" thickBot="1" x14ac:dyDescent="0.3">
      <c r="A5" s="2"/>
      <c r="B5" s="2"/>
      <c r="C5" s="2"/>
      <c r="D5" s="2"/>
      <c r="E5" s="2"/>
      <c r="F5" s="76"/>
    </row>
    <row r="6" spans="1:6" ht="39" thickBot="1" x14ac:dyDescent="0.3">
      <c r="A6" s="14"/>
      <c r="B6" s="13" t="s">
        <v>26</v>
      </c>
      <c r="C6" s="12" t="s">
        <v>25</v>
      </c>
      <c r="D6" s="12" t="s">
        <v>24</v>
      </c>
      <c r="E6" s="11" t="s">
        <v>23</v>
      </c>
      <c r="F6" s="77" t="s">
        <v>22</v>
      </c>
    </row>
    <row r="7" spans="1:6" x14ac:dyDescent="0.25">
      <c r="A7" s="2"/>
      <c r="B7" s="10" t="s">
        <v>21</v>
      </c>
      <c r="C7" s="5" t="s">
        <v>108</v>
      </c>
      <c r="D7" s="4"/>
      <c r="E7" s="8"/>
      <c r="F7" s="78"/>
    </row>
    <row r="8" spans="1:6" x14ac:dyDescent="0.25">
      <c r="A8" s="2"/>
      <c r="B8" s="7" t="s">
        <v>14</v>
      </c>
      <c r="C8" s="5" t="s">
        <v>19</v>
      </c>
      <c r="D8" s="4"/>
      <c r="E8" s="28"/>
      <c r="F8" s="79"/>
    </row>
    <row r="9" spans="1:6" x14ac:dyDescent="0.25">
      <c r="A9" s="2"/>
      <c r="B9" s="7" t="s">
        <v>4</v>
      </c>
      <c r="C9" s="5" t="s">
        <v>109</v>
      </c>
      <c r="D9" s="4"/>
      <c r="E9" s="3"/>
      <c r="F9" s="79"/>
    </row>
    <row r="10" spans="1:6" x14ac:dyDescent="0.25">
      <c r="A10" s="2"/>
      <c r="B10" s="7" t="s">
        <v>46</v>
      </c>
      <c r="C10" s="5" t="s">
        <v>47</v>
      </c>
      <c r="D10" s="4"/>
      <c r="E10" s="3"/>
      <c r="F10" s="79"/>
    </row>
    <row r="11" spans="1:6" x14ac:dyDescent="0.25">
      <c r="A11" s="2"/>
      <c r="B11" s="7" t="s">
        <v>44</v>
      </c>
      <c r="C11" s="5" t="s">
        <v>45</v>
      </c>
      <c r="D11" s="4"/>
      <c r="E11" s="3"/>
      <c r="F11" s="79"/>
    </row>
    <row r="12" spans="1:6" x14ac:dyDescent="0.25">
      <c r="A12" s="2"/>
      <c r="B12" s="7" t="s">
        <v>43</v>
      </c>
      <c r="C12" s="5" t="s">
        <v>111</v>
      </c>
      <c r="D12" s="4"/>
      <c r="E12" s="3"/>
      <c r="F12" s="79"/>
    </row>
    <row r="13" spans="1:6" x14ac:dyDescent="0.25">
      <c r="A13" s="2"/>
      <c r="B13" s="7" t="s">
        <v>41</v>
      </c>
      <c r="C13" s="5" t="s">
        <v>42</v>
      </c>
      <c r="D13" s="4"/>
      <c r="E13" s="3"/>
      <c r="F13" s="79"/>
    </row>
    <row r="14" spans="1:6" x14ac:dyDescent="0.25">
      <c r="A14" s="2"/>
      <c r="B14" s="7" t="s">
        <v>40</v>
      </c>
      <c r="C14" s="5" t="s">
        <v>110</v>
      </c>
      <c r="D14" s="4"/>
      <c r="E14" s="3"/>
      <c r="F14" s="79"/>
    </row>
    <row r="15" spans="1:6" x14ac:dyDescent="0.25">
      <c r="A15" s="2"/>
      <c r="B15" s="7" t="s">
        <v>38</v>
      </c>
      <c r="C15" s="5" t="s">
        <v>39</v>
      </c>
      <c r="D15" s="4"/>
      <c r="E15" s="3"/>
      <c r="F15" s="79"/>
    </row>
    <row r="16" spans="1:6" x14ac:dyDescent="0.25">
      <c r="A16" s="2"/>
      <c r="B16" s="7" t="s">
        <v>36</v>
      </c>
      <c r="C16" s="5" t="s">
        <v>37</v>
      </c>
      <c r="D16" s="4"/>
      <c r="E16" s="3"/>
      <c r="F16" s="79"/>
    </row>
    <row r="17" spans="1:6" x14ac:dyDescent="0.25">
      <c r="A17" s="2"/>
      <c r="B17" s="7" t="s">
        <v>34</v>
      </c>
      <c r="C17" s="5" t="s">
        <v>35</v>
      </c>
      <c r="D17" s="4"/>
      <c r="E17" s="3"/>
      <c r="F17" s="79"/>
    </row>
    <row r="18" spans="1:6" ht="15.75" thickBot="1" x14ac:dyDescent="0.3">
      <c r="A18" s="2"/>
      <c r="B18" s="7" t="s">
        <v>32</v>
      </c>
      <c r="C18" s="5" t="s">
        <v>33</v>
      </c>
      <c r="D18" s="4"/>
      <c r="E18" s="3"/>
      <c r="F18" s="79"/>
    </row>
    <row r="19" spans="1:6" ht="15.75" thickBot="1" x14ac:dyDescent="0.3">
      <c r="A19" s="2"/>
      <c r="B19" s="2"/>
      <c r="C19" s="95" t="s">
        <v>0</v>
      </c>
      <c r="D19" s="96"/>
      <c r="E19" s="91"/>
      <c r="F19" s="80"/>
    </row>
    <row r="21" spans="1:6" x14ac:dyDescent="0.25">
      <c r="C21" s="32"/>
      <c r="D21" s="35"/>
    </row>
    <row r="22" spans="1:6" x14ac:dyDescent="0.25">
      <c r="C22" s="55"/>
    </row>
  </sheetData>
  <mergeCells count="2">
    <mergeCell ref="B4:C4"/>
    <mergeCell ref="C19:E1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2"/>
  <sheetViews>
    <sheetView workbookViewId="0">
      <selection activeCell="F4" sqref="F4"/>
    </sheetView>
  </sheetViews>
  <sheetFormatPr defaultColWidth="8.85546875" defaultRowHeight="15" x14ac:dyDescent="0.25"/>
  <cols>
    <col min="1" max="1" width="3.28515625" style="1" customWidth="1"/>
    <col min="2" max="2" width="11.7109375" style="1" customWidth="1"/>
    <col min="3" max="3" width="66.7109375" style="1" customWidth="1"/>
    <col min="4" max="4" width="18.7109375" style="1" customWidth="1"/>
    <col min="5" max="5" width="15.42578125" style="1" customWidth="1"/>
    <col min="6" max="6" width="16.5703125" style="81" customWidth="1"/>
    <col min="7" max="16384" width="8.85546875" style="1"/>
  </cols>
  <sheetData>
    <row r="2" spans="1:6" x14ac:dyDescent="0.25">
      <c r="A2" s="2"/>
      <c r="B2" s="15" t="s">
        <v>30</v>
      </c>
      <c r="C2" s="2" t="s">
        <v>58</v>
      </c>
      <c r="D2" s="2"/>
      <c r="E2" s="2"/>
      <c r="F2" s="76"/>
    </row>
    <row r="3" spans="1:6" x14ac:dyDescent="0.25">
      <c r="A3" s="2"/>
      <c r="B3" s="2"/>
      <c r="C3" s="2"/>
      <c r="D3" s="2"/>
      <c r="E3" s="2"/>
      <c r="F3" s="76"/>
    </row>
    <row r="4" spans="1:6" ht="105.75" customHeight="1" x14ac:dyDescent="0.25">
      <c r="A4" s="2"/>
      <c r="B4" s="88" t="s">
        <v>28</v>
      </c>
      <c r="C4" s="88"/>
      <c r="D4" s="2"/>
      <c r="E4" s="2" t="s">
        <v>27</v>
      </c>
      <c r="F4" s="76"/>
    </row>
    <row r="5" spans="1:6" ht="15.75" thickBot="1" x14ac:dyDescent="0.3">
      <c r="A5" s="2"/>
      <c r="B5" s="2"/>
      <c r="C5" s="2"/>
      <c r="D5" s="2"/>
      <c r="E5" s="2"/>
      <c r="F5" s="76"/>
    </row>
    <row r="6" spans="1:6" ht="39" thickBot="1" x14ac:dyDescent="0.3">
      <c r="A6" s="14"/>
      <c r="B6" s="13" t="s">
        <v>26</v>
      </c>
      <c r="C6" s="11" t="s">
        <v>25</v>
      </c>
      <c r="D6" s="11" t="s">
        <v>24</v>
      </c>
      <c r="E6" s="11" t="s">
        <v>23</v>
      </c>
      <c r="F6" s="77" t="s">
        <v>22</v>
      </c>
    </row>
    <row r="7" spans="1:6" ht="45" x14ac:dyDescent="0.25">
      <c r="A7" s="2"/>
      <c r="B7" s="24" t="s">
        <v>21</v>
      </c>
      <c r="C7" s="23" t="s">
        <v>57</v>
      </c>
      <c r="D7" s="22"/>
      <c r="E7" s="22"/>
      <c r="F7" s="78"/>
    </row>
    <row r="8" spans="1:6" ht="30" x14ac:dyDescent="0.25">
      <c r="A8" s="2"/>
      <c r="B8" s="18" t="s">
        <v>14</v>
      </c>
      <c r="C8" s="19" t="s">
        <v>56</v>
      </c>
      <c r="D8" s="16"/>
      <c r="E8" s="16"/>
      <c r="F8" s="79"/>
    </row>
    <row r="9" spans="1:6" ht="30" x14ac:dyDescent="0.25">
      <c r="A9" s="2"/>
      <c r="B9" s="18" t="s">
        <v>4</v>
      </c>
      <c r="C9" s="19" t="s">
        <v>55</v>
      </c>
      <c r="D9" s="16"/>
      <c r="E9" s="16"/>
      <c r="F9" s="79"/>
    </row>
    <row r="10" spans="1:6" ht="16.149999999999999" customHeight="1" x14ac:dyDescent="0.25">
      <c r="A10" s="2"/>
      <c r="B10" s="18" t="s">
        <v>46</v>
      </c>
      <c r="C10" s="21" t="s">
        <v>54</v>
      </c>
      <c r="D10" s="16"/>
      <c r="E10" s="16"/>
      <c r="F10" s="79"/>
    </row>
    <row r="11" spans="1:6" ht="45" x14ac:dyDescent="0.25">
      <c r="A11" s="2"/>
      <c r="B11" s="18" t="s">
        <v>44</v>
      </c>
      <c r="C11" s="21" t="s">
        <v>53</v>
      </c>
      <c r="D11" s="16"/>
      <c r="E11" s="16"/>
      <c r="F11" s="79"/>
    </row>
    <row r="12" spans="1:6" ht="30" x14ac:dyDescent="0.25">
      <c r="A12" s="2"/>
      <c r="B12" s="18" t="s">
        <v>43</v>
      </c>
      <c r="C12" s="21" t="s">
        <v>127</v>
      </c>
      <c r="D12" s="16"/>
      <c r="E12" s="16"/>
      <c r="F12" s="79"/>
    </row>
    <row r="13" spans="1:6" x14ac:dyDescent="0.25">
      <c r="A13" s="2"/>
      <c r="B13" s="18" t="s">
        <v>41</v>
      </c>
      <c r="C13" s="19" t="s">
        <v>52</v>
      </c>
      <c r="D13" s="16"/>
      <c r="E13" s="16"/>
      <c r="F13" s="79"/>
    </row>
    <row r="14" spans="1:6" ht="28.9" customHeight="1" x14ac:dyDescent="0.25">
      <c r="A14" s="2"/>
      <c r="B14" s="18" t="s">
        <v>40</v>
      </c>
      <c r="C14" s="20" t="s">
        <v>51</v>
      </c>
      <c r="D14" s="16"/>
      <c r="E14" s="16"/>
      <c r="F14" s="79"/>
    </row>
    <row r="15" spans="1:6" ht="30" x14ac:dyDescent="0.25">
      <c r="A15" s="2"/>
      <c r="B15" s="18" t="s">
        <v>38</v>
      </c>
      <c r="C15" s="19" t="s">
        <v>126</v>
      </c>
      <c r="D15" s="16"/>
      <c r="E15" s="16"/>
      <c r="F15" s="79"/>
    </row>
    <row r="16" spans="1:6" ht="60" x14ac:dyDescent="0.25">
      <c r="A16" s="2"/>
      <c r="B16" s="18" t="s">
        <v>36</v>
      </c>
      <c r="C16" s="17" t="s">
        <v>107</v>
      </c>
      <c r="D16" s="16"/>
      <c r="E16" s="16"/>
      <c r="F16" s="79"/>
    </row>
    <row r="17" spans="1:6" ht="45" x14ac:dyDescent="0.25">
      <c r="A17" s="2"/>
      <c r="B17" s="18" t="s">
        <v>34</v>
      </c>
      <c r="C17" s="17" t="s">
        <v>50</v>
      </c>
      <c r="D17" s="16"/>
      <c r="E17" s="16"/>
      <c r="F17" s="79"/>
    </row>
    <row r="18" spans="1:6" ht="15.75" thickBot="1" x14ac:dyDescent="0.3">
      <c r="A18" s="2"/>
      <c r="B18" s="18" t="s">
        <v>32</v>
      </c>
      <c r="C18" s="17" t="s">
        <v>49</v>
      </c>
      <c r="D18" s="16"/>
      <c r="E18" s="16"/>
      <c r="F18" s="79"/>
    </row>
    <row r="19" spans="1:6" ht="15.75" thickBot="1" x14ac:dyDescent="0.3">
      <c r="A19" s="2"/>
      <c r="B19" s="2"/>
      <c r="C19" s="95" t="s">
        <v>0</v>
      </c>
      <c r="D19" s="96"/>
      <c r="E19" s="91"/>
      <c r="F19" s="80"/>
    </row>
    <row r="21" spans="1:6" x14ac:dyDescent="0.25">
      <c r="B21" s="34"/>
      <c r="C21" s="32"/>
      <c r="D21" s="27"/>
    </row>
    <row r="22" spans="1:6" x14ac:dyDescent="0.25">
      <c r="B22" s="34"/>
      <c r="C22" s="33"/>
      <c r="D22" s="27"/>
    </row>
  </sheetData>
  <mergeCells count="2">
    <mergeCell ref="B4:C4"/>
    <mergeCell ref="C19:E19"/>
  </mergeCells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449EC-4C5E-4FD1-A42D-77EBC7A54057}">
  <dimension ref="A1:C13"/>
  <sheetViews>
    <sheetView workbookViewId="0">
      <selection activeCell="D10" sqref="D10"/>
    </sheetView>
  </sheetViews>
  <sheetFormatPr defaultRowHeight="15" x14ac:dyDescent="0.25"/>
  <cols>
    <col min="1" max="1" width="6.140625" style="56" customWidth="1"/>
    <col min="2" max="2" width="79.28515625" style="57" customWidth="1"/>
    <col min="3" max="3" width="24" style="58" customWidth="1"/>
    <col min="4" max="16384" width="9.140625" style="59"/>
  </cols>
  <sheetData>
    <row r="1" spans="1:3" x14ac:dyDescent="0.25">
      <c r="A1" s="56" t="s">
        <v>155</v>
      </c>
    </row>
    <row r="2" spans="1:3" x14ac:dyDescent="0.25">
      <c r="A2" s="60" t="s">
        <v>166</v>
      </c>
    </row>
    <row r="3" spans="1:3" x14ac:dyDescent="0.25">
      <c r="A3" s="56" t="s">
        <v>156</v>
      </c>
    </row>
    <row r="5" spans="1:3" s="64" customFormat="1" ht="30" x14ac:dyDescent="0.25">
      <c r="A5" s="61" t="s">
        <v>157</v>
      </c>
      <c r="B5" s="62" t="s">
        <v>158</v>
      </c>
      <c r="C5" s="63" t="s">
        <v>159</v>
      </c>
    </row>
    <row r="6" spans="1:3" x14ac:dyDescent="0.25">
      <c r="A6" s="65" t="s">
        <v>167</v>
      </c>
      <c r="B6" s="66" t="s">
        <v>29</v>
      </c>
      <c r="C6" s="67">
        <f>'2.59'!F28</f>
        <v>0</v>
      </c>
    </row>
    <row r="7" spans="1:3" ht="30" x14ac:dyDescent="0.25">
      <c r="A7" s="65" t="s">
        <v>168</v>
      </c>
      <c r="B7" s="68" t="s">
        <v>68</v>
      </c>
      <c r="C7" s="69">
        <f>'2.154'!F16</f>
        <v>0</v>
      </c>
    </row>
    <row r="8" spans="1:3" x14ac:dyDescent="0.25">
      <c r="A8" s="65" t="s">
        <v>169</v>
      </c>
      <c r="B8" s="68" t="s">
        <v>104</v>
      </c>
      <c r="C8" s="69">
        <f>'2.160'!F47</f>
        <v>0</v>
      </c>
    </row>
    <row r="9" spans="1:3" x14ac:dyDescent="0.25">
      <c r="A9" s="65" t="s">
        <v>170</v>
      </c>
      <c r="B9" s="68" t="s">
        <v>48</v>
      </c>
      <c r="C9" s="69">
        <f>'2.213'!F19</f>
        <v>0</v>
      </c>
    </row>
    <row r="10" spans="1:3" ht="15.75" thickBot="1" x14ac:dyDescent="0.3">
      <c r="A10" s="65" t="s">
        <v>171</v>
      </c>
      <c r="B10" s="68" t="s">
        <v>172</v>
      </c>
      <c r="C10" s="69">
        <f>'2.224'!F19</f>
        <v>0</v>
      </c>
    </row>
    <row r="11" spans="1:3" ht="15.75" thickTop="1" x14ac:dyDescent="0.25">
      <c r="A11" s="70" t="s">
        <v>160</v>
      </c>
      <c r="B11" s="71" t="s">
        <v>161</v>
      </c>
      <c r="C11" s="72">
        <f>SUM(C6:C10)</f>
        <v>0</v>
      </c>
    </row>
    <row r="12" spans="1:3" x14ac:dyDescent="0.25">
      <c r="A12" s="73" t="s">
        <v>162</v>
      </c>
      <c r="B12" s="74" t="s">
        <v>163</v>
      </c>
      <c r="C12" s="75">
        <f>C13-C11</f>
        <v>0</v>
      </c>
    </row>
    <row r="13" spans="1:3" x14ac:dyDescent="0.25">
      <c r="A13" s="73" t="s">
        <v>164</v>
      </c>
      <c r="B13" s="74" t="s">
        <v>165</v>
      </c>
      <c r="C13" s="75">
        <f>ROUND(C11*1.25,2)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2.59</vt:lpstr>
      <vt:lpstr>2.154</vt:lpstr>
      <vt:lpstr>2.160</vt:lpstr>
      <vt:lpstr>2.213</vt:lpstr>
      <vt:lpstr>2.224</vt:lpstr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Makso Herman</dc:creator>
  <cp:lastModifiedBy>Makso Herman</cp:lastModifiedBy>
  <dcterms:created xsi:type="dcterms:W3CDTF">2015-06-05T18:17:20Z</dcterms:created>
  <dcterms:modified xsi:type="dcterms:W3CDTF">2021-03-02T11:15:02Z</dcterms:modified>
</cp:coreProperties>
</file>