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Google Drive\NABAVA - ReC-IMI\oprema_3\Petrović\"/>
    </mc:Choice>
  </mc:AlternateContent>
  <xr:revisionPtr revIDLastSave="0" documentId="13_ncr:1_{173B19F4-D513-4C66-AB32-8F5F7B7C7042}" xr6:coauthVersionLast="45" xr6:coauthVersionMax="46" xr10:uidLastSave="{00000000-0000-0000-0000-000000000000}"/>
  <bookViews>
    <workbookView xWindow="-120" yWindow="-120" windowWidth="29040" windowHeight="15840" tabRatio="920" xr2:uid="{00000000-000D-0000-FFFF-FFFF00000000}"/>
  </bookViews>
  <sheets>
    <sheet name="2.9" sheetId="11" r:id="rId1"/>
    <sheet name="2.10" sheetId="16" r:id="rId2"/>
    <sheet name="2.12" sheetId="19" r:id="rId3"/>
    <sheet name="2.13" sheetId="20" r:id="rId4"/>
    <sheet name="2.14" sheetId="1" r:id="rId5"/>
    <sheet name="2.38" sheetId="21" r:id="rId6"/>
    <sheet name="2.50" sheetId="22" r:id="rId7"/>
    <sheet name="2.54" sheetId="17" r:id="rId8"/>
    <sheet name="2.67" sheetId="12" r:id="rId9"/>
    <sheet name="2.89" sheetId="4" r:id="rId10"/>
    <sheet name="2.92" sheetId="27" r:id="rId11"/>
    <sheet name="2.120" sheetId="15" r:id="rId12"/>
    <sheet name="2.126" sheetId="6" r:id="rId13"/>
    <sheet name="2.127" sheetId="9" r:id="rId14"/>
    <sheet name="2.130" sheetId="23" r:id="rId15"/>
    <sheet name="2.136" sheetId="8" r:id="rId16"/>
    <sheet name="2.143" sheetId="10" r:id="rId17"/>
    <sheet name="2.144" sheetId="18" r:id="rId18"/>
    <sheet name="2.145" sheetId="3" r:id="rId19"/>
    <sheet name="2.150" sheetId="2" r:id="rId20"/>
    <sheet name="2.170" sheetId="7" r:id="rId21"/>
    <sheet name="2.171" sheetId="14" r:id="rId22"/>
    <sheet name="2.177" sheetId="24" r:id="rId23"/>
    <sheet name="2.180" sheetId="5" r:id="rId24"/>
    <sheet name="2.182" sheetId="26" r:id="rId25"/>
    <sheet name="2.192" sheetId="13" r:id="rId26"/>
    <sheet name="REKAPITULACIJA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8" l="1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32" i="28" l="1"/>
  <c r="C34" i="28" s="1"/>
  <c r="C33" i="28" s="1"/>
</calcChain>
</file>

<file path=xl/sharedStrings.xml><?xml version="1.0" encoding="utf-8"?>
<sst xmlns="http://schemas.openxmlformats.org/spreadsheetml/2006/main" count="1416" uniqueCount="540">
  <si>
    <t xml:space="preserve">  TROŠKOVNIK     </t>
  </si>
  <si>
    <t xml:space="preserve"> </t>
  </si>
  <si>
    <t>Stavka</t>
  </si>
  <si>
    <t>Tehničke specifikacije / Opis</t>
  </si>
  <si>
    <t>Tehničke specifikacije Ponuditelja*</t>
  </si>
  <si>
    <t>Referenca u ponudbenoj dokumentaciji*</t>
  </si>
  <si>
    <t>Cijena* (kn) bez PDV-a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</si>
  <si>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</si>
  <si>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</si>
  <si>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</si>
  <si>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</si>
  <si>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</si>
  <si>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</si>
  <si>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</si>
  <si>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</si>
  <si>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</si>
  <si>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</si>
  <si>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Ukupna cijena bez PDV-a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</si>
  <si>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</si>
  <si>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</si>
  <si>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</si>
  <si>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</si>
  <si>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</si>
  <si>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</si>
  <si>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</si>
  <si>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</si>
  <si>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</si>
  <si>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</si>
  <si>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</si>
  <si>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</si>
  <si>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</si>
  <si>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</si>
  <si>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</si>
  <si>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Upute za rad na hrvatskom jeziku ili engleskom jeziku</t>
  </si>
  <si>
    <t>Instalacija i edukacija korisnika za rad sa uređajem</t>
  </si>
  <si>
    <t>Laminar flow kabinet za rad s RNA /DNA - 1 kom</t>
  </si>
  <si>
    <t>Izravno UV svjetlo: minimalno 25 W.</t>
  </si>
  <si>
    <t>Vrsta zračenja: ultravioletno (254 nm), bez ozona.</t>
  </si>
  <si>
    <t>Vrijeme trajanja UV lampe: minimalno 8000 sati.</t>
  </si>
  <si>
    <t>UV-recirkulator.</t>
  </si>
  <si>
    <t>Izravno digitalno postavljanje vremena.</t>
  </si>
  <si>
    <t>Izlaganje UV zračenju: 1 min - 24 h</t>
  </si>
  <si>
    <t>Luminiscentna lampica (vidljiva svjetlost): minimalno 15 W.</t>
  </si>
  <si>
    <t>Kućište od pleksiglasa.</t>
  </si>
  <si>
    <t>Optički prijenos: 92%</t>
  </si>
  <si>
    <t>UV-zaštita: 99,9%</t>
  </si>
  <si>
    <t>Maksimalne vanjske dimenzije (ŠxDxV): 700 x 600 x 600 mm</t>
  </si>
  <si>
    <t>Instalacija i edukacija korisnika za rad sa uređajem.</t>
  </si>
  <si>
    <t>Upute za rad na hrvatskom jeziku ili engleskom jeziku.</t>
  </si>
  <si>
    <t xml:space="preserve"> Kabinet za PCR  - 1 kom</t>
  </si>
  <si>
    <t>Brojač sati rada.</t>
  </si>
  <si>
    <t>Automatska kompenzacija protoka zraka.</t>
  </si>
  <si>
    <t>Indikatori nedovoljne izmjene zraka i prikaz statusa rada kabineta.</t>
  </si>
  <si>
    <t>10° nagnuto prednje staklo za ugodan rad i ergonomiju.</t>
  </si>
  <si>
    <t>Vizualni i zvučni alarm ispravne radne visine prednjeg prozora kabineta.</t>
  </si>
  <si>
    <t>Nasloni za ruke za olakšan i siguran rad.</t>
  </si>
  <si>
    <t>Omogućeno čišćenje prednjeg prozora bez mehaničkog uklanjanja dijelova kabineta.</t>
  </si>
  <si>
    <t>Mogućnost programiranja UV svjetla za duži vijek trajanja UV lampe.</t>
  </si>
  <si>
    <t>Noćni mod rada reducira brzinu rada sustava kada je prednji prozor zatvoren.</t>
  </si>
  <si>
    <t>Maksimalne vanjske dimenzije (Š x V x D): 1300 x 1530 x 800 mm</t>
  </si>
  <si>
    <t>Minimalne unutarnje dimenzije (Š x V x D): 1200 x 770 x 620 mm</t>
  </si>
  <si>
    <t>Maksimalna visina prednjeg prozora: 535 mm</t>
  </si>
  <si>
    <t xml:space="preserve">Klasa zaštite: I / IP 20 </t>
  </si>
  <si>
    <t xml:space="preserve">Rasvjeta kabineta lx : &gt;850 </t>
  </si>
  <si>
    <t>1 radni pristupni otvor za kabele sa svake strane kabineta.</t>
  </si>
  <si>
    <t>2 utičnice na stražnjoj strani unutarnjeg zida kabineta.</t>
  </si>
  <si>
    <t xml:space="preserve">Razina buke dB (A): &lt;55 </t>
  </si>
  <si>
    <t>Potrošnja energije: 200 W</t>
  </si>
  <si>
    <t>Minimalno izlazno/ulazni volumen protoka zraka: 380 m3/h</t>
  </si>
  <si>
    <t>Odgovarajuće postolje minimalne visine: 760 mm.</t>
  </si>
  <si>
    <t>Laminar za rad sa stanicama  - 3 kom</t>
  </si>
  <si>
    <t>Mikrobiološki zaštitni kabinet  - 1 kom</t>
  </si>
  <si>
    <t>Besprašna komora Laminar Class II - 1 kom</t>
  </si>
  <si>
    <t>Namjena: laboratorijske aplikacije gdje se zahtjeva zaštita uzoraka.</t>
  </si>
  <si>
    <t>Maksimalne vanjske dimenzije (Š x V x D): 1300 x 1200 x 820 mm</t>
  </si>
  <si>
    <t>Minimalne unutarnje dimenzije (Š x V x D): 1200 x 630 x 580 mm</t>
  </si>
  <si>
    <t>Zaštitna klasa: I</t>
  </si>
  <si>
    <t>Brzina protoka zraka m/s:  Razina I: 0,15 - 0,25; Razina II: 0,36 - 0,45</t>
  </si>
  <si>
    <t>Intenzitet svjetla lx:  &gt; 1000</t>
  </si>
  <si>
    <t>Bočni prozori od sigurnosnog kaljenog stakla</t>
  </si>
  <si>
    <t>Utičnice unutar radnog prostora, minimalno: 3</t>
  </si>
  <si>
    <t>Potrošnja energije: 270 W</t>
  </si>
  <si>
    <t xml:space="preserve">Fiksno postolje maksimalne visine 760 mm.
</t>
  </si>
  <si>
    <t>UV lampa koja se može ugraditi u vrh radnog prostora za dezificiranje radne površine.</t>
  </si>
  <si>
    <t>Vanjske dimenzije kabineta: širina 1250 do 1300 mm; visina 1500 do 1600 mm i dubina 780 do 820 mm.</t>
  </si>
  <si>
    <t>Omogućeno podizanje cijele prednje stijene radi lakog i djelotvornog čišćenja/dezinfekcije.</t>
  </si>
  <si>
    <t>Svi bitni parametri za rad kabineta (zadani i izmjereni) moraju biti prikazani u digitalnoj formi na zaslonu u boji smještenom na zadnjoj stijeni kabineta u visini očiju operatera.</t>
  </si>
  <si>
    <t>Unutarnja LED svjetla.</t>
  </si>
  <si>
    <t>Standardni USB izlaz za podatke.</t>
  </si>
  <si>
    <t>Ugrađeni senzor tlaka koji osigurava sigurno strujanje zraka nad cijelom radnom površinom.</t>
  </si>
  <si>
    <t>Neovisni sustav nadzora i alarm koji momentalno upozorava na svaku opstrukciju strujanja zraka.</t>
  </si>
  <si>
    <t>Germicidne lampe za dekontaminaciju radnog prostora UV-C zračenjem. Smještaj UV lampi u bočnim stijenama kako bi se osigurao unakrsni snop zraka koji prekriva cijelu radnu plohu bez mrtvih uglova te čini postupak dekontaminacije učinkovitim.</t>
  </si>
  <si>
    <t>Kabinet opremljen s dvije električne utičnice.</t>
  </si>
  <si>
    <t>Uključeno odgovarajuće postolje visine 750 mm.</t>
  </si>
  <si>
    <t>Radna ploha i unutrašnjost od nehrđajućeg čelika 316 L ili bolje.</t>
  </si>
  <si>
    <t xml:space="preserve">Prednje klizno laminarno staklo nakošeno radi bolje preglednosti s brtvljenjem na aerosole i električnim podizanjem.
</t>
  </si>
  <si>
    <t>Intenzitet osvetljenja minmalno 920 lux.</t>
  </si>
  <si>
    <t xml:space="preserve">
Tehničke specifikacije Ponuditelja*
</t>
  </si>
  <si>
    <t>Centrifuga:</t>
  </si>
  <si>
    <t>1.1.</t>
  </si>
  <si>
    <t>Kapacitet: minimalno 4x1000 mL ili više</t>
  </si>
  <si>
    <t>1.2.</t>
  </si>
  <si>
    <t xml:space="preserve">Temperaturni raspon: od -10°C do +40°C </t>
  </si>
  <si>
    <t>1.3.</t>
  </si>
  <si>
    <t>Točnost temperature: ± 2°C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</si>
  <si>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</si>
  <si>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</si>
  <si>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</si>
  <si>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</si>
  <si>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</si>
  <si>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</si>
  <si>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</si>
  <si>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</si>
  <si>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</si>
  <si>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</si>
  <si>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</si>
  <si>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</si>
  <si>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</si>
  <si>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Profili ubrzanja/kočenja: 9/10</t>
  </si>
  <si>
    <t>1.17.</t>
  </si>
  <si>
    <t>1.18.</t>
  </si>
  <si>
    <t xml:space="preserve">Razina buke: max. 60 dB </t>
  </si>
  <si>
    <t>1.19.</t>
  </si>
  <si>
    <t>Rotor fiksnog kuta:</t>
  </si>
  <si>
    <t>2.1.</t>
  </si>
  <si>
    <t>Kapacitet: 8x50mL</t>
  </si>
  <si>
    <t>2.2.</t>
  </si>
  <si>
    <t>2.3.</t>
  </si>
  <si>
    <t>2.4.</t>
  </si>
  <si>
    <t>Kut: 34°</t>
  </si>
  <si>
    <t>2.5.</t>
  </si>
  <si>
    <t>Materijal: Aluminij</t>
  </si>
  <si>
    <t>2.6.</t>
  </si>
  <si>
    <t>Uključuje odgovarajući adapter: 36 x 15 mL</t>
  </si>
  <si>
    <t>Njihajući rotor:</t>
  </si>
  <si>
    <t>3.1.</t>
  </si>
  <si>
    <t>Kapacitet: 4x400mL</t>
  </si>
  <si>
    <t>3.2.</t>
  </si>
  <si>
    <t>3.3.</t>
  </si>
  <si>
    <t>3.4.</t>
  </si>
  <si>
    <t>3.5.</t>
  </si>
  <si>
    <t>Ostalo:</t>
  </si>
  <si>
    <t>4.1.</t>
  </si>
  <si>
    <t>4.2.</t>
  </si>
  <si>
    <t>4.4.</t>
  </si>
  <si>
    <t>4.5.</t>
  </si>
  <si>
    <t>Maksimalna brzina centrifuge: minimalno 24.000 rpm</t>
  </si>
  <si>
    <t xml:space="preserve">Maksimalna relativna centrifugalna sila: minimalno 68.500 x g </t>
  </si>
  <si>
    <t>Maksimalne vanjske dimenzije s obzirom na iskoristiv prostor (V x D x Š): 940 x 810 x 700 mm</t>
  </si>
  <si>
    <t xml:space="preserve">Maksimalna brzina: minimalno 27.000 rpm </t>
  </si>
  <si>
    <t>Certifikat ovlaštenog servisera za predmetnu opremu.</t>
  </si>
  <si>
    <t xml:space="preserve">Maksimalna brzina: minimalno 7.000 rpm </t>
  </si>
  <si>
    <t>Automatska i konstantna identifikacija rotora.</t>
  </si>
  <si>
    <t>Potpuno i automatsko otvaranje vrata centrifuge.</t>
  </si>
  <si>
    <t>Mogućnost kreiranja do 120 programa.</t>
  </si>
  <si>
    <t>Integrirani kalkulator za modifikacije protokola.</t>
  </si>
  <si>
    <t>Dostupnost aplikacije za praćenje rada centrifuge u stvarnom vremenu.</t>
  </si>
  <si>
    <t>Kontrola zaštite pristupa korisnika lozinkom.</t>
  </si>
  <si>
    <t>Funkcija pred-hlađenja.</t>
  </si>
  <si>
    <t>Tolerancija imbalansa: do 5% suprotnog opterećenja.</t>
  </si>
  <si>
    <t>Materijal: nehrđajući čelik s aluminijskim posudama.</t>
  </si>
  <si>
    <t>Uključuje odgovarajuće adaptere 1,5 i 4 mL.</t>
  </si>
  <si>
    <t>Ultrabrza centrifuga - 1 kom</t>
  </si>
  <si>
    <t xml:space="preserve">Razina buke u dB (A) maksimalno: 56 </t>
  </si>
  <si>
    <t>Vremenski raspon namještanja: 1 min - 99 min; u koracima od 1 minute.</t>
  </si>
  <si>
    <t>Ubrzanje/kočenje: 11/12 sekundi.</t>
  </si>
  <si>
    <t>Maksimalne dimenzije uređaja (VxŠxD):  230 x 250 x 360 mm</t>
  </si>
  <si>
    <t>Centrifuga s 24 mjesta s rotorom za mikrotubice - 1 kom</t>
  </si>
  <si>
    <t>Centrifuga, MiniSpin - 1 kom</t>
  </si>
  <si>
    <t>Spektrofotometar za mikrotitarske pločice - 1 kom</t>
  </si>
  <si>
    <t>Podesivost valnih duljina: monokromator, u razmacima od 1 nm</t>
  </si>
  <si>
    <t>Mikrotitarske pločice: 96 i 384 jažice, kivete</t>
  </si>
  <si>
    <t>Mogućnost linearnog mješanja mikroploča</t>
  </si>
  <si>
    <t>Mogućnost robotske integracije u slučaju velikog broja uzoraka</t>
  </si>
  <si>
    <t>Automatska korekcija vrijednosti apsorbancije u odnosu na volumen jažice, tehnologijom koja nije ovisna o temperaturi</t>
  </si>
  <si>
    <t>Uključen softver za analizu rezultata s licencama za korištenje</t>
  </si>
  <si>
    <t>Točnost valnih duljina: ±1 nm</t>
  </si>
  <si>
    <t>Uređaj za lančanu reakciju polimerazom u realnom vremenu (real-time qPCR uređaj) - 1 kom</t>
  </si>
  <si>
    <t>Boje: SYBR/FAM, ROX, HEX, CY3, CY5</t>
  </si>
  <si>
    <t>Podržana kemija: SYBR, Probe, HRM</t>
  </si>
  <si>
    <t>Mogućnost rada bez korištenja referentne boje</t>
  </si>
  <si>
    <t>Blok za ploče s 96 jažica, strip tube, 0.2 mL tube</t>
  </si>
  <si>
    <t>Vrijeme prikupljanja podataka: 3 sekunde na svim kanalima</t>
  </si>
  <si>
    <t>Potrebna samo jedna validacijska pločica za godišnju validaciju termalnog bloka i optičkih kanala</t>
  </si>
  <si>
    <t>Uz instrument se isporučuje računalo</t>
  </si>
  <si>
    <t>U cijenu je uključena instalacija instrumenta, edukacija korisnika za rad, aplikativna podrška</t>
  </si>
  <si>
    <t>Čitač mikrotitarskih pločica (Plate Reader) za mjerenje apsorbancije, fluorescencije i luminiscencije s mogućnošću dodatka za čitač za Western Blot tehniku - 1 kom</t>
  </si>
  <si>
    <t>Područje čitanja: apsorbancija, fluorescencija, luminiscencija</t>
  </si>
  <si>
    <t>Podesivost valnih duljina: monokromator u svim područjima čitanja, u razmacima od 1 nm za sva područja čitanja</t>
  </si>
  <si>
    <t>End-point i kinetička mjerenja te skeniranja spektra moguća u područjima čitanja apsorbancije, fluorescencije i luminiscencije</t>
  </si>
  <si>
    <t>Mogućnost korištenja mikrotitarskih pločice od 6 do 384 jažice ili bolje</t>
  </si>
  <si>
    <t>Opcija ugradnje adaptera za čitanje uzoraka u kivetama</t>
  </si>
  <si>
    <t>Minimalno orbitalna i linearna tresilica</t>
  </si>
  <si>
    <t>Detektor: hlađen PMT i fotodioda ili jednakovrijedno</t>
  </si>
  <si>
    <t xml:space="preserve">Mogućnost nadogradnje različitim modulima čitanja, u laboratoriju korisnika i bez potrebe za serviserom </t>
  </si>
  <si>
    <t>Instrument mora imati tamni odjeljak za reduciranje interferencije</t>
  </si>
  <si>
    <t>Prikladnost čitača za detekciju western blot membrana TRF tehnologijom</t>
  </si>
  <si>
    <t>Uključen softver za analizu rezultata s licencom za korištenje</t>
  </si>
  <si>
    <t>Mogućnost kontrole temperature: minimalno 4°C iznad sobne temperature do 45°C ili bolje</t>
  </si>
  <si>
    <t>Čitač mikrotitarskih pločica - Plate reader - 1 kom</t>
  </si>
  <si>
    <t>U svim područjima čitanja moguće end-point i kinetičko mjerenje te skeniranje spektra</t>
  </si>
  <si>
    <t>Mikrotitarske pločice: 6-384 jažice</t>
  </si>
  <si>
    <t>Opcija adaptera za čitanje uzoraka u kivetama</t>
  </si>
  <si>
    <t>Mogućnost kontrole temperature: 4°C iznad sobne temperature do 65°C</t>
  </si>
  <si>
    <t>Tresilica: orbitalna i dvostruko orbitalna</t>
  </si>
  <si>
    <t>Upravljanje čitačem pomoću ekrana osjetljivog na dodir ili računala</t>
  </si>
  <si>
    <t>Modul za apsorbanciju</t>
  </si>
  <si>
    <t>Modul za fluorescenciju</t>
  </si>
  <si>
    <t>Modul za luminiscenciju</t>
  </si>
  <si>
    <t>Mogućnost nasumične detekcije svih valnih duljina ili odabir valne duljine u razmacima od 1 nm</t>
  </si>
  <si>
    <t>Injektori</t>
  </si>
  <si>
    <t>Dva injektora za "flash" reakcije u sva tri područja čitanja: apsorbancija, fluorescencija i luminiscencija</t>
  </si>
  <si>
    <t>Softver</t>
  </si>
  <si>
    <t>Mogućnost mrežnog povezivanja i upravljanja uređajem s udaljenih računala</t>
  </si>
  <si>
    <t>Prijenos podataka na USB i mogućnost analize u softverima po izboru korisnika</t>
  </si>
  <si>
    <t>Čitač mikrotitarskih pločica - 1 kom</t>
  </si>
  <si>
    <t>Uređaj za izolaciju DNA/RNA koji brzo ekstrahira DNA / RNA iz različitih uzoraka s visokom kvalitetom i visokim prinosom - 1 kom</t>
  </si>
  <si>
    <t>Uređaj za automatsku izolaciju nukleinskih kiselina bez korištenja centrifugiranja</t>
  </si>
  <si>
    <t>Mogućnost izolacije iz različitih vrste uzoraka: krv, stanice, tkivo, bakterije, virusi, biljni materijal</t>
  </si>
  <si>
    <t>Mogućnost izolacije do 24 uzorka odjednom</t>
  </si>
  <si>
    <t>Korištenje gotovih reagensa i zasebnih kanala, kako bi se izbjegla križna kontaminacija</t>
  </si>
  <si>
    <t>Upravljanje uređajem preko ekrana osjetljivog na dodir</t>
  </si>
  <si>
    <t>UV žarulja za dekontaminaciju</t>
  </si>
  <si>
    <t>Radni volumen uzorka 200 μl</t>
  </si>
  <si>
    <t>Mogućnost odabira različitih elucijskih volumena u rasponu od 50-200 μl</t>
  </si>
  <si>
    <t>Određivanje valnih duljina monokromatorom</t>
  </si>
  <si>
    <t>Tresilica: linearna</t>
  </si>
  <si>
    <t>Prijenos podataka na USB</t>
  </si>
  <si>
    <t>Linearnost pri 450 nm: 0–2.5 Abs ili bolje</t>
  </si>
  <si>
    <t>Širina pojasa:  &lt;2.5 nm ili bolje</t>
  </si>
  <si>
    <t>Zaprimanje mikrotitarskih pločica: 96 i 384 jažice</t>
  </si>
  <si>
    <t>Brzina mjerenja: 6 sekundi za pločicu od 96 jažica ili bolje</t>
  </si>
  <si>
    <t>Kontrola uređaja pomoću ekrana osjetljivog na dodir i pripadajućeg računala</t>
  </si>
  <si>
    <t>Analizator za ELISA metodologiju - 1 kom</t>
  </si>
  <si>
    <t>Automatski ispirač mikrotitarskih pločica - 1 kom</t>
  </si>
  <si>
    <t>Broj boca za pranje: do 3 ili bolje</t>
  </si>
  <si>
    <t>2 x 2 L boce za pranje, 1 x 2 L boca za ispiranje, 1 x 4 L boca za otpad</t>
  </si>
  <si>
    <t>Uređaj uključuje: dvije glave za pranje 1 x 12 za ploču s 96 jažica</t>
  </si>
  <si>
    <t>Uređaj se mora moći nadograditi sa glavom za pranje 1 x 16 za ploču s 384 jažica</t>
  </si>
  <si>
    <t>Uređaj podržava pranje ploča: 96 i 384 jažica</t>
  </si>
  <si>
    <t>Volumen pranja: 50-1000 μl (96 jažica), 20-300 μl (384 jažica) ili bolje</t>
  </si>
  <si>
    <t>Glavni volumen / volumen ispiranja: 5-100 ml / 5-100 ml</t>
  </si>
  <si>
    <t>Preostali volumen: &lt;2 μl</t>
  </si>
  <si>
    <t>Prijenos podataka: USB priključak</t>
  </si>
  <si>
    <t>Volumen dispenziranja: 50-400 ul (96 jažica), 20-120 ul (ploča s 384 jažica)</t>
  </si>
  <si>
    <t>Točnost dispenziranja: &lt;5% za 300 μl, sa 1x 12 glavom za pranje ili bolje</t>
  </si>
  <si>
    <t>Maksimalne vanjske dimenzije uređaja VxŠxD: 270 x 300 x 450 mm</t>
  </si>
  <si>
    <t>Maksimalne vanjske dimenzije uređaja VxŠxD: 350 x 390 x 245 mm</t>
  </si>
  <si>
    <t>Uređaj za klasični PCR - 1 kom</t>
  </si>
  <si>
    <t>Uređaj za klasični PCR (Uređaj za izvođenje metode lančane reakcije polimerazom (PCR)- 1 kom</t>
  </si>
  <si>
    <t>96 or 384 well format</t>
  </si>
  <si>
    <t>3.4°C per second</t>
  </si>
  <si>
    <t>10°C to 100°C (4°C final hold)</t>
  </si>
  <si>
    <t>± 0.3°C</t>
  </si>
  <si>
    <t>± 0.25°C</t>
  </si>
  <si>
    <t>Yes (on all formats)</t>
  </si>
  <si>
    <t>29ºC</t>
  </si>
  <si>
    <t>1ºC</t>
  </si>
  <si>
    <t>50dB single block running</t>
  </si>
  <si>
    <t>35°C to 115°C or off</t>
  </si>
  <si>
    <t>Adjustable</t>
  </si>
  <si>
    <t>Android</t>
  </si>
  <si>
    <t>10” inch HD</t>
  </si>
  <si>
    <t>USB port</t>
  </si>
  <si>
    <t>Yes</t>
  </si>
  <si>
    <t>100-230, 50-60Hz</t>
  </si>
  <si>
    <t>0.3 kWh</t>
  </si>
  <si>
    <t>Quad block</t>
  </si>
  <si>
    <t>55-58db four blocks running</t>
  </si>
  <si>
    <t>700 x 535 x 335</t>
  </si>
  <si>
    <t>47kg</t>
  </si>
  <si>
    <t>1600W</t>
  </si>
  <si>
    <t>w</t>
  </si>
  <si>
    <t>Konstrukcija: 2 bloka za 96 x 0.2ml ploče, 0.2ml tube, 0.2ml strip tube</t>
  </si>
  <si>
    <t>Brzina zagrijavanja: 3.4°C / sekunda ili bolje</t>
  </si>
  <si>
    <t>Temperaturni raspon bloka za zagrijavanje: od 10°C do 100°C</t>
  </si>
  <si>
    <t>Temperaturna točnost pri 55°C: ± 0.25°C</t>
  </si>
  <si>
    <t>Mogućnost memoriranja programa: 1000 ili bolje</t>
  </si>
  <si>
    <t>Uređaj mora imati mogućnost funkcije gradijenta na oba bloka; min 2°C / max 27°C ili bolje</t>
  </si>
  <si>
    <t>Blok mora imati 8 Peltier elemenata za hlađenje ili bolje</t>
  </si>
  <si>
    <t>Podesiva temperatura grijanog poklopca: od 38°C do 110°C ili ugašeno</t>
  </si>
  <si>
    <t>Programsko sučelje: ekran na dodir</t>
  </si>
  <si>
    <t>Maksimalne vanjske dimenzije uređaja DxŠxV: 490 x 550 x 350 mm</t>
  </si>
  <si>
    <t>Konstrukcija:Ukupno 4 bloka; 3 bloka za 96 x 0.2ml ploče / 1 blok za 384 x 0.2ml ploče</t>
  </si>
  <si>
    <t>Automatska optimizacija protokola pomoću ugrađenog programa</t>
  </si>
  <si>
    <t>Mogućnost praćenja rada uređaja na daljinu</t>
  </si>
  <si>
    <t>Maksimalne vanjske dimenzije uređaja DxŠxV: 720 x 550 x 350 mm</t>
  </si>
  <si>
    <t>Centrifuga s hlađenjem - 1 kom</t>
  </si>
  <si>
    <t>Centrifuga mora imati mogućnost hlađenja.</t>
  </si>
  <si>
    <t>Motor: direktni, bez četkica, indukcijski niskog profila.</t>
  </si>
  <si>
    <t>Sustav upravljanja: mikroprocesor.</t>
  </si>
  <si>
    <t>Automatsko zaključavanje rotora.</t>
  </si>
  <si>
    <t>Zamjena rotora bez alata s pritiskom na gumb.</t>
  </si>
  <si>
    <t>Rashladni sustav ne sadrži štetne klorofluorougljike (CFC free).</t>
  </si>
  <si>
    <t>Detekcija imbalansa.</t>
  </si>
  <si>
    <t>Programi: 6 programa ili više.</t>
  </si>
  <si>
    <t>Vremenski raspon programa centrifugiranja: najmanje 9h, 59min + kontinuirano.</t>
  </si>
  <si>
    <t>Komora za centrifugiranje: otporna na koroziju, visoka toplinska vodljivost, izgrađena od nehrđajućeg čelika.</t>
  </si>
  <si>
    <t>Maksimalna brzina centrifuge: minimalno 15 200 rpm ili bolje.</t>
  </si>
  <si>
    <t>Razina buke: 61 dB  ili manje.</t>
  </si>
  <si>
    <t>Slobodnonjišući ovjesni rotor s 4 nosača od najmanje 400 mL s poklopcima svaki s adapetrima:</t>
  </si>
  <si>
    <t>16.1.</t>
  </si>
  <si>
    <t>4 adaptera kompatibilna s koničnim epruvetama od 50 mL, broj mjesta po jednom adapteru 4 ili više (ukupno 16 ili više).</t>
  </si>
  <si>
    <t>16.2.</t>
  </si>
  <si>
    <t>4 adaptera kompatibilna s koničnim epruvetama od 15 mL, broj mjesta po adapteru 9 ili više (ukupno 36 ili više).</t>
  </si>
  <si>
    <t>Rotor za mikrotitarske pločice s poklopcima.</t>
  </si>
  <si>
    <t>Mikrocentrifuga - 1 kom</t>
  </si>
  <si>
    <t>Maksimalni kapacitet: 6 x 2 mL ili više.</t>
  </si>
  <si>
    <t>Maksimalna brzina: 6,000 rpm ili više.</t>
  </si>
  <si>
    <t>Razina buke: 51-53 dBA</t>
  </si>
  <si>
    <t xml:space="preserve">Rotor kapaciteta 6 x 1.5/2.0 mL </t>
  </si>
  <si>
    <t xml:space="preserve">Rotor kapaciteta 16 x 0.2 mL </t>
  </si>
  <si>
    <t>Centrifuga s hlađenjem „benchtop“ - 1 kom</t>
  </si>
  <si>
    <t>LCD zaslon</t>
  </si>
  <si>
    <t>Vremenski raspon programa centrifugiranja: najmanje 9h, 59min + kontinuirano i pulsni mod.</t>
  </si>
  <si>
    <t>Komora za centrifugiranje: izgrađena od nehrđajućeg čelika.</t>
  </si>
  <si>
    <t>USB priključak</t>
  </si>
  <si>
    <t>Razina buke: 64 dB  ili manje.</t>
  </si>
  <si>
    <t>4 adaptera kompatibilna s koničnim epruvetama od 50 mL, broj mjesta po jednom adapteru 10 ili više (ukupno 40 ili više).</t>
  </si>
  <si>
    <t>4 adaptera kompatibilna s koničnim epruvetama od 15 mL, broj mjesta po adapteru 24 ili više (ukupno 96 ili više).</t>
  </si>
  <si>
    <t>16.3.</t>
  </si>
  <si>
    <t>4 adaptera kompatibilna s koničnim epruvetama od 10 mL, broj mjesta po adapteru 37 ili više (ukupno 148 ili više).</t>
  </si>
  <si>
    <t>16.4.</t>
  </si>
  <si>
    <t>4 adaptera kompatibilna s koničnim epruvetama od 5/7 mL, broj mjesta po adapteru 49 ili više (ukupno 196 ili više).</t>
  </si>
  <si>
    <t>16.5.</t>
  </si>
  <si>
    <t>adapteri za mikrotitarske pločice</t>
  </si>
  <si>
    <t>17.1.</t>
  </si>
  <si>
    <t>Kapacitet: 48x2mL</t>
  </si>
  <si>
    <t>17.2.</t>
  </si>
  <si>
    <t xml:space="preserve">Maksimalna brzina: minimalno 15.200 rpm </t>
  </si>
  <si>
    <t>17.3.</t>
  </si>
  <si>
    <t>17.4.</t>
  </si>
  <si>
    <t>Kut: 45°</t>
  </si>
  <si>
    <t>Kapacitet: 6x100mL</t>
  </si>
  <si>
    <t xml:space="preserve">Maksimalna brzina: minimalno 13.000 rpm </t>
  </si>
  <si>
    <t>Kut: 25°</t>
  </si>
  <si>
    <t>Motor: Izravni indukcijski pogon bez četkica</t>
  </si>
  <si>
    <t>Vremenski raspon programa centrifugiranja: najmanje 10s do 99h, 59min, kontinuirano.</t>
  </si>
  <si>
    <t>Profili ubrzanja/kočenja: 2/2</t>
  </si>
  <si>
    <t>Razina buke: 56 dB  ili manje.</t>
  </si>
  <si>
    <t>Kapacitet: 6x50mL</t>
  </si>
  <si>
    <t xml:space="preserve">Maksimalna brzina: minimalno 9.500 rpm </t>
  </si>
  <si>
    <t>Kapacitet: 24x1.5/2mL</t>
  </si>
  <si>
    <t>Rotor za PCR strip tubice.</t>
  </si>
  <si>
    <t xml:space="preserve"> Centrifuga sa rotorom sa klipsom-nosačem za nosač tekućih uzoraka - 1 kom</t>
  </si>
  <si>
    <t>Stolna centrifuga sa hlađenjem - 1 kom</t>
  </si>
  <si>
    <t>Modularna konfiguracija uređaja</t>
  </si>
  <si>
    <t>Uključen softverski paket za upravljanje uređajem i obradu podataka za jedno računalo</t>
  </si>
  <si>
    <t xml:space="preserve">Detektor PMT hlađen do -5°C zbog bolje osjetljivosti kod detekcije luminiscencije </t>
  </si>
  <si>
    <t xml:space="preserve">Dva injektora za "flash" reakcije u sva tri područja čitanja: apsorbancija, fluorescencija i luminiscencija sa sistemom injektora s mrtvim volumenom ≥ 10 μl </t>
  </si>
  <si>
    <t>12 komorica/stakala po ciklusu</t>
  </si>
  <si>
    <t>Tri programa akceleracije</t>
  </si>
  <si>
    <t>Brzina od 200 do 2000 okretaja u minuti</t>
  </si>
  <si>
    <t>Mogućnost korištenja komorica sa do 6 mL uzorka</t>
  </si>
  <si>
    <t>Maksimalni kapacitet: do 24 uzorka po ciklusu ukoliko se koriste dvostruke komorice</t>
  </si>
  <si>
    <t>Memorija za do 23 programa</t>
  </si>
  <si>
    <t>Mogućnost stavljanja uređaja u stanje pripravnosti</t>
  </si>
  <si>
    <t>Na ekranu su prikazani: program, brzina i vrijeme ciklusa (1-99 minuta)</t>
  </si>
  <si>
    <t>Sigurnosna opcija sprječava pokretanje centrifugiranja ukoliko poklopac nije zaključan</t>
  </si>
  <si>
    <t>Autoklavabilna glava</t>
  </si>
  <si>
    <t>Mogućnost korištenja uz jednokratne ili autoklavabilne komore</t>
  </si>
  <si>
    <t>Maksimalne dimenzije: 25 x 42 x 63 cm</t>
  </si>
  <si>
    <t>Alarm za sigurnost uzorka: uređaj nije u ravnoteži; brzina vrtnje van tolerancije; poklopac nije dobro zatvoren</t>
  </si>
  <si>
    <t>*Uputa o načinu ispunjavanja: 
u kolonu „Tehničke specifikacije ponuditelja“ unijeti kratku specifikaciju ponuđenog uređaja (odgovara li traženim tehničkim karakteristikama), u kolonu „Referenca u ponudbenoj dokumentaciji“ broj stranice ponudbene dokumentacije iz koje je jasno vidljivo zadovoljavanje tražene tehničke specifikacije, a u kolonu "Cijena" unijeti pojedinačne cijene komponenata (ili zbirne cijene više komponenata) traženih tehničkom specifikacijom  sukladno tehničkim rješenjima proizvoda koje nudi ponuditelj</t>
  </si>
  <si>
    <t>18.4.</t>
  </si>
  <si>
    <t>18.3.</t>
  </si>
  <si>
    <t>18.2.</t>
  </si>
  <si>
    <t>18.1.</t>
  </si>
  <si>
    <t xml:space="preserve">18. </t>
  </si>
  <si>
    <t>uključeni nosači mikrotitarske pločice</t>
  </si>
  <si>
    <t>16.11.</t>
  </si>
  <si>
    <t>4 adaptera kompatibilna s epruvetama okruglog dna od 5/7 mL, broj mjesta po jednom adapteru 37 ili više (ukupno 148 ili više).</t>
  </si>
  <si>
    <t>16.10.</t>
  </si>
  <si>
    <t>4 adaptera kompatibilna s epruvetama za krv od 5/7 mL, broj mjesta po jednom adapteru 27 ili više (ukupno 108 ili više).</t>
  </si>
  <si>
    <t>16.9.</t>
  </si>
  <si>
    <t>4 adaptera kompatibilna s epruvetama za krv od 10 mL, broj mjesta po jednom adapteru 21 ili više (ukupno 84 ili više).</t>
  </si>
  <si>
    <t>16.8.</t>
  </si>
  <si>
    <t>4 adaptera kompatibilna s koničnim epruvetama od 15 mL, broj mjesta po adapteru 14 ili više (ukupno 56 ili više).</t>
  </si>
  <si>
    <t>16.7.</t>
  </si>
  <si>
    <t>4 adaptera kompatibilna s sterilnim epruvetama od 30 mL, broj mjesta po jednom adapteru 7 ili više (ukupno 28 ili više).</t>
  </si>
  <si>
    <t>16.6.</t>
  </si>
  <si>
    <t>4 adaptera kompatibilna s zaobljenim epruvetama od 50 mL, broj mjesta po jednom adapteru 5 ili više (ukupno 20 ili više).</t>
  </si>
  <si>
    <t>4 adaptera kompatibilna s koničnim epruvetama od 50 mL, broj mjesta po jednom adapteru 7 ili više (ukupno 28 ili više).</t>
  </si>
  <si>
    <t>4 adaptera kompatibilna s koničnim epruvetama sa poklopcima od 50 mL, broj mjesta po jednom adapteru 3 ili više (ukupno 12 ili više).</t>
  </si>
  <si>
    <t>4 adaptera kompatibilna s epruvetama okruglog dna od 100 mL, broj mjesta po jednom adapteru 2 ili više (ukupno 8 ili više).</t>
  </si>
  <si>
    <t>4 adaptera za nalgeni boce, broj mjesta po jednom adapteru 1 ili više (ukupno 4 ili više).</t>
  </si>
  <si>
    <t>Kapacitet: 6x100 mL</t>
  </si>
  <si>
    <r>
      <t xml:space="preserve">Maksimalna relativna centrifugalna sila: minimalno 18.000 x </t>
    </r>
    <r>
      <rPr>
        <i/>
        <sz val="10"/>
        <rFont val="Arial"/>
        <family val="2"/>
      </rPr>
      <t>g</t>
    </r>
    <r>
      <rPr>
        <sz val="10"/>
        <rFont val="Arial"/>
        <family val="2"/>
        <charset val="238"/>
      </rPr>
      <t xml:space="preserve"> </t>
    </r>
  </si>
  <si>
    <t>Standardi: EN 61010-1:2011 ili jednakovrijedno; EN 61326:2006 ili jednakovrijedno</t>
  </si>
  <si>
    <t>Predfilter prema EN779 ili jednakovrijedno, G 3 filter prašine</t>
  </si>
  <si>
    <t>Sustav zaštite: IP 20 ili jednakovrijedno</t>
  </si>
  <si>
    <t>Razina buke u dB (A) maksimalno:  Razina I: 55 / Razina II: 60</t>
  </si>
  <si>
    <t>Izvor svjetlosti: ksenon flash lampa i LED ili jednakovrijedno</t>
  </si>
  <si>
    <t>Broj protokola za pranje: do 99 ili bolje</t>
  </si>
  <si>
    <t>Vremenski raspon programa centrifugiranja: najmanje 9 h, 59 min + kontinuirano.</t>
  </si>
  <si>
    <t xml:space="preserve">Temperaturni raspon: od -10 °C do +40 °C </t>
  </si>
  <si>
    <t>Sustav upravljanja: mikroprocesor</t>
  </si>
  <si>
    <t>Automatsko zaključavanje rotora</t>
  </si>
  <si>
    <t>Zamjena rotora bez alata s pritiskom na gumb</t>
  </si>
  <si>
    <t>Rashladni sustav ne sadrži štetne klorofluorougljike (CFC free)</t>
  </si>
  <si>
    <t>Funkcija pred-hlađenja</t>
  </si>
  <si>
    <t>Detekcija imbalansa</t>
  </si>
  <si>
    <t>Programi: 6 programa ili više</t>
  </si>
  <si>
    <t>Vremenski raspon programa centrifugiranja: najmanje 9 h, 59 min + kontinuirano</t>
  </si>
  <si>
    <t>Komora za centrifugiranje: otporna na koroziju, visoka toplinska vodljivost, izgrađena od nehrđajućeg čelika</t>
  </si>
  <si>
    <t>Maksimalna brzina centrifuge: minimalno 15 200 rpm ili bolje</t>
  </si>
  <si>
    <t>Razina buke: 61 dB ili manje</t>
  </si>
  <si>
    <t>4 adaptera kompatibilna s koničnim epruvetama od 15 mL, broj mjesta po adapteru 9 ili više (ukupno 36 ili više)</t>
  </si>
  <si>
    <t>4 adaptera kompatibilna s koničnim epruvetama od 50 mL, broj mjesta po jednom adapteru 4 ili više (ukupno 16 ili više)</t>
  </si>
  <si>
    <t>Rotor za mikrotitarske pločice s poklopcima</t>
  </si>
  <si>
    <t>25.</t>
  </si>
  <si>
    <t>Razina buke (izmjerena u skladu s EN 12469 ili jednakovrijedno) manja od 58 dB (A)</t>
  </si>
  <si>
    <t>Certifikat prema EN 12469 od strane TÜV ili jednakovrijedno</t>
  </si>
  <si>
    <t>Čistoća zraka osigurana je H14 HEPA ili jednakovrijedno (prema standardu EN 1822 ili jednakovrijedno) filtrima apsorpcijske učinkovitosti minimalno 99,995% pri MPPS.</t>
  </si>
  <si>
    <t>Klasa zaštite: 1/IP20</t>
  </si>
  <si>
    <t xml:space="preserve">Nagib prednjeg prozora °10 stupnjeva. </t>
  </si>
  <si>
    <t>Osigurana servisna podrška, s certifikatom proizvođača za odgovornu osobu za servis u RH.</t>
  </si>
  <si>
    <t>CE-IVD oznaka ili jednakovrijedno</t>
  </si>
  <si>
    <t>Tehnički standardi: IEC 61010-1, IEC 61010-2, IEC 61010-020 ili jednakovrijedni</t>
  </si>
  <si>
    <t>Maksimalna brzina centrifuge: minimalno 13.300 rpm ili bolje.</t>
  </si>
  <si>
    <t>Instalacija i edukacija korisnika za rad s uređajem</t>
  </si>
  <si>
    <t xml:space="preserve">Filter: H14 HEPA ili jednakovrijedno, norma EN 1822 ili jednakovrijedno, čestice 99.995% MPPS </t>
  </si>
  <si>
    <t>Automatska korekcija vrijednosti apsorbancije u odnosu na volumen jažice</t>
  </si>
  <si>
    <r>
      <t xml:space="preserve">Maksimalna relativna centrifugalna sila: minimalno 25.000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</si>
  <si>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t>Slobodnonjišući ovjesni rotor s 4 nosača od najmanje 1000 mL s poklopcima svaki s adapterima:</t>
  </si>
  <si>
    <t>Maksimalna brzina centrifuge: minimalno 15.200 rpm ili bolje.</t>
  </si>
  <si>
    <r>
      <t xml:space="preserve">Maksimalna relativna centrifugalna sila: minimalno 18.000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</si>
  <si>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t>Izvor svjetlosti: ksenon flash lampa ili jednakovrijedno</t>
  </si>
  <si>
    <t>12.1.</t>
  </si>
  <si>
    <t>12.2.</t>
  </si>
  <si>
    <t>12.3.</t>
  </si>
  <si>
    <r>
      <t xml:space="preserve">Raspon spektra: 230-1000 nm </t>
    </r>
    <r>
      <rPr>
        <sz val="10"/>
        <rFont val="Arial"/>
        <family val="2"/>
      </rPr>
      <t>ili bolje</t>
    </r>
  </si>
  <si>
    <r>
      <t xml:space="preserve">Varijabilna širina pojasa: </t>
    </r>
    <r>
      <rPr>
        <sz val="10"/>
        <rFont val="Arial"/>
        <family val="2"/>
      </rPr>
      <t>maksimalno</t>
    </r>
    <r>
      <rPr>
        <sz val="10"/>
        <rFont val="Arial"/>
        <family val="2"/>
        <charset val="238"/>
      </rPr>
      <t xml:space="preserve"> 4 nm</t>
    </r>
  </si>
  <si>
    <r>
      <t xml:space="preserve">Točnost valnih duljina: ±2 nm </t>
    </r>
    <r>
      <rPr>
        <sz val="10"/>
        <rFont val="Arial"/>
        <family val="2"/>
      </rPr>
      <t>ili bolje</t>
    </r>
  </si>
  <si>
    <t>13.1.</t>
  </si>
  <si>
    <t>13.2.</t>
  </si>
  <si>
    <t>14.1.</t>
  </si>
  <si>
    <t>14.2.</t>
  </si>
  <si>
    <t>15.1.</t>
  </si>
  <si>
    <r>
      <t xml:space="preserve">Raspon spektra: 250-850 nm </t>
    </r>
    <r>
      <rPr>
        <sz val="10"/>
        <rFont val="Arial"/>
        <family val="2"/>
      </rPr>
      <t>ili bolje</t>
    </r>
  </si>
  <si>
    <r>
      <t xml:space="preserve">Dinamički raspon: &gt; 6 log </t>
    </r>
    <r>
      <rPr>
        <sz val="10"/>
        <rFont val="Arial"/>
        <family val="2"/>
      </rPr>
      <t>ili bolje</t>
    </r>
  </si>
  <si>
    <r>
      <t xml:space="preserve">Raspon spektra: 300-850 nm </t>
    </r>
    <r>
      <rPr>
        <sz val="10"/>
        <rFont val="Arial"/>
        <family val="2"/>
      </rPr>
      <t>ili bolje</t>
    </r>
  </si>
  <si>
    <t>Komora za centrifugiranje izgrađena od nehrđajućeg čelika.</t>
  </si>
  <si>
    <t>Razina buke: 64 dB ili manje.</t>
  </si>
  <si>
    <t>Slobodnonjišući ovjesni rotor s 4 nosača od najmanje 750 mL s poklopcima svaki s adapterima:</t>
  </si>
  <si>
    <t xml:space="preserve">Maksimalna brzina: minimalno 15 200 rpm </t>
  </si>
  <si>
    <r>
      <t xml:space="preserve">Maksimalna relativna centrifugalna sila: minimalno 25.314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</si>
  <si>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t>6 adaptera za epruvete od 50 mL</t>
  </si>
  <si>
    <t>18.5.</t>
  </si>
  <si>
    <t>Raspon spektra: 200-1000 nm</t>
  </si>
  <si>
    <t>Raspon očitanja: do 3 Abs ili bolje</t>
  </si>
  <si>
    <t>Preciznost pri 450 nm: SD &lt;0.003 Abs ili bolje</t>
  </si>
  <si>
    <t>Brzina skeniranja spektra: 10 sekundi od 200–1000 ili bolje</t>
  </si>
  <si>
    <t>Mogućnost kontrole temperature: 2°C iznad ambijentalne temperature do 45°C</t>
  </si>
  <si>
    <t>Izvor svjetlosti: ksenon lampa ili jednakovrijedno</t>
  </si>
  <si>
    <t>Uz uređaj se isporučuje kompatibilno računalo s monitorom</t>
  </si>
  <si>
    <t>Vremensko programiranje: 99 sati</t>
  </si>
  <si>
    <t>Kontrola putem ekrana na dodir; mogućnost rada u rukavicama.</t>
  </si>
  <si>
    <t>Tzv. "sleep" način rada ili jednakovrijedno</t>
  </si>
  <si>
    <r>
      <t xml:space="preserve">Maksimalna relativna centrifugalna sila: minimalno 87.000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</si>
  <si>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r>
      <t xml:space="preserve">Maksimalna relativna centrifugalna sila: minimalno 10.000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</si>
  <si>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t>CE certifikat ili jednakovrijedno</t>
  </si>
  <si>
    <t>Funkcija predhlađenja.</t>
  </si>
  <si>
    <t>Mogućnost kontrole temperature: 5°C iznad sobne temperature do 45°C ili bolje</t>
  </si>
  <si>
    <t>Uniformnost temperature: ±0.5°C pri temperaturi od 37°C ili bolje</t>
  </si>
  <si>
    <t>Detektor: silikonska fotodioda ili jednakovrijedno</t>
  </si>
  <si>
    <t>Raspon spektra: 190-1000 nm ili bolje</t>
  </si>
  <si>
    <t>Varijabilna širina pojasa: maks. 2 nm</t>
  </si>
  <si>
    <t>Programi: minimalno 3 direktna + 96 dodatnih ili više</t>
  </si>
  <si>
    <t>Maksimalna brzina centrifuge: minimalno 17.800 rpm ili bolje.</t>
  </si>
  <si>
    <r>
      <t xml:space="preserve">Maksimalna relativna centrifugalna sila: minimalno 12.100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</si>
  <si>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t>Maksimalna brzina: minimalno 17.800 rpm</t>
  </si>
  <si>
    <r>
      <t xml:space="preserve">Maksimalna relativna centrifugalna sila: minimalno 30.200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</t>
    </r>
  </si>
  <si>
    <r>
      <t xml:space="preserve">Maksimalna relativna centrifugalna sila: minimalno 17.000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ili bolje.</t>
    </r>
  </si>
  <si>
    <t>Rotor od  minimalno 24 mjesta za volumen 1.5/2.0 mL s poklopcem.</t>
  </si>
  <si>
    <t>Ekscitacijski izvor: LED lampe ili jednakovrijedno</t>
  </si>
  <si>
    <t>Detekcijski izvor: fotodiode ili jednakovrijedno</t>
  </si>
  <si>
    <r>
      <t xml:space="preserve">Reakcijski volumen: 10-30 </t>
    </r>
    <r>
      <rPr>
        <sz val="10"/>
        <color theme="1"/>
        <rFont val="Times New Roman"/>
        <family val="1"/>
      </rPr>
      <t>µ</t>
    </r>
    <r>
      <rPr>
        <sz val="10"/>
        <color theme="1"/>
        <rFont val="Arial"/>
        <family val="2"/>
        <charset val="238"/>
      </rPr>
      <t>L</t>
    </r>
  </si>
  <si>
    <t>Dinamički raspon: 9 redova magnitude ili bolje</t>
  </si>
  <si>
    <t>Točnost: ± 0,2°C ili bolje pri temperaturama denaturacije, amplifikacije i lijepljenja ili bolje</t>
  </si>
  <si>
    <t>Raspon temperature termalnog sustava: 25,0 - 99,9 °C; zagrijavanje: 6 °C/sek; hlađenje: 2,5 °C/sek ili bolje</t>
  </si>
  <si>
    <t>Mogućnost detekcije kvara prije pokretanja analize: osnovna dijagnostika (kratka provjera parametara prilikom uključenja instrumenta) te proširena dijagnostika</t>
  </si>
  <si>
    <t>Brzina zagrijavanja: 3.4 °C / sekunda ili bolje</t>
  </si>
  <si>
    <t>Temperaturni raspon bloka za zagrijavanje: od 10 °C do 100 °C</t>
  </si>
  <si>
    <t>Temperaturna točnost pri 55 °C: ± 0.25 °C</t>
  </si>
  <si>
    <t>Uređaj mora imati mogućnost funkcije gradijenta na sva 4 bloka; min. 2 °C / maks. 27 °C ili bolje</t>
  </si>
  <si>
    <t>Podesiva temperatura grijanog poklopca: od 38 °C do 110 °C ili ugašeno</t>
  </si>
  <si>
    <t>Sučelje prikazuje korisne informacije sa konstantnim očitavanjem izlazno/ulaznih vrijednosti zraka u stvarnom vremenu.</t>
  </si>
  <si>
    <t>Radna visina prednjeg prozora: otpr. 200 mm</t>
  </si>
  <si>
    <t xml:space="preserve">Filter: H14 HEPA ili jednakovrijedno, norma EN 1822 ili jednakovrijedna, čestice 99.995% MPPS </t>
  </si>
  <si>
    <r>
      <t xml:space="preserve">Maksimalna relativna centrifugalna sila: minimalno 21.100 x </t>
    </r>
    <r>
      <rPr>
        <i/>
        <sz val="10"/>
        <color theme="1"/>
        <rFont val="Arial"/>
        <family val="2"/>
      </rPr>
      <t>g</t>
    </r>
    <r>
      <rPr>
        <sz val="10"/>
        <color theme="1"/>
        <rFont val="Arial"/>
        <family val="2"/>
        <charset val="238"/>
      </rPr>
      <t xml:space="preserve"> ili bolje.</t>
    </r>
  </si>
  <si>
    <t>Maksimalna brzina centrifuge: minimalno 14.800 rpm ili bolje.</t>
  </si>
  <si>
    <t>Rotor od minimalno 24 mjesta za volumen 1.5/2.0 mL s poklopcem.</t>
  </si>
  <si>
    <r>
      <t xml:space="preserve">Tehnologija se temelji na izolaciji preko </t>
    </r>
    <r>
      <rPr>
        <sz val="10"/>
        <rFont val="Arial"/>
        <family val="2"/>
      </rPr>
      <t>ultratankih</t>
    </r>
    <r>
      <rPr>
        <sz val="10"/>
        <rFont val="Arial"/>
        <family val="2"/>
        <charset val="238"/>
      </rPr>
      <t xml:space="preserve"> poroznih membrana, što omogućava primjenu niskog tlaka i dobivanje dugačkog DNA produkta</t>
    </r>
  </si>
  <si>
    <t xml:space="preserve">Certifikat prema EN 12469 od strane TÜV, LNE ili jednakovrijedno </t>
  </si>
  <si>
    <t>Razina buke: 61 dB ili manje.</t>
  </si>
  <si>
    <t>Slobodnonjišući ovjesni rotor s 4 nosača od najmanje 400 mL s poklopcima svaki s adapterima:</t>
  </si>
  <si>
    <t>Mogućnost kontrole temperature: 4°C iznad sobne temperature do 65°C ili bolje</t>
  </si>
  <si>
    <t>Raspon spektra: 230-1000 nm ili bolje</t>
  </si>
  <si>
    <t>Varijabilna širina pojasa: maks. 4 nm</t>
  </si>
  <si>
    <t>Točnost valnih duljina: ±2 nm ili bolje</t>
  </si>
  <si>
    <t>Raspon spektra: 300-850 nm ili bolje</t>
  </si>
  <si>
    <t>Biomedicinska oprema</t>
  </si>
  <si>
    <t>Grupa 1. Oprema za rad u laboratoriju</t>
  </si>
  <si>
    <t>Evidenc.br.nab: JN-OP-VV-02/21</t>
  </si>
  <si>
    <t>Br.</t>
  </si>
  <si>
    <t>Naziv opreme</t>
  </si>
  <si>
    <t>2.9</t>
  </si>
  <si>
    <t>2.10</t>
  </si>
  <si>
    <t>2.12</t>
  </si>
  <si>
    <t>2.13</t>
  </si>
  <si>
    <t>2.14</t>
  </si>
  <si>
    <t>2.38</t>
  </si>
  <si>
    <t>2.50</t>
  </si>
  <si>
    <t>2.54</t>
  </si>
  <si>
    <t>2.67</t>
  </si>
  <si>
    <t>2.89</t>
  </si>
  <si>
    <t>2.92</t>
  </si>
  <si>
    <t>2.120</t>
  </si>
  <si>
    <t>2.126</t>
  </si>
  <si>
    <t>2.127</t>
  </si>
  <si>
    <t>2.130</t>
  </si>
  <si>
    <t>2.136</t>
  </si>
  <si>
    <t>2.143</t>
  </si>
  <si>
    <t>2.144</t>
  </si>
  <si>
    <t>2.145</t>
  </si>
  <si>
    <t>2.150</t>
  </si>
  <si>
    <t>2.170</t>
  </si>
  <si>
    <t>2.171</t>
  </si>
  <si>
    <t>2.177</t>
  </si>
  <si>
    <t>Hematološka centrifuga - 1 kom</t>
  </si>
  <si>
    <t>Kabinet za PCR  - 1 kom</t>
  </si>
  <si>
    <t>Centrifuga sa rotorom sa klipsom-nosačem za nosač tekućih uzoraka - 1 kom</t>
  </si>
  <si>
    <t>A</t>
  </si>
  <si>
    <t>B</t>
  </si>
  <si>
    <t>C</t>
  </si>
  <si>
    <t>Cijena ponude, kn bez PDV</t>
  </si>
  <si>
    <t>kn PDV</t>
  </si>
  <si>
    <t>Cijena ponude, kn s PDV</t>
  </si>
  <si>
    <t>Ukupna cijena
kn bez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</si>
</sst>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3FA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Protection="1">
      <protection locked="0"/>
    </xf>
    <xf numFmtId="0" fontId="5" fillId="0" borderId="10" xfId="0" applyFont="1" applyBorder="1" applyAlignment="1">
      <alignment vertical="center" wrapText="1"/>
    </xf>
    <xf numFmtId="0" fontId="1" fillId="0" borderId="10" xfId="0" applyFont="1" applyBorder="1" applyProtection="1">
      <protection locked="0"/>
    </xf>
    <xf numFmtId="0" fontId="7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13" xfId="0" applyFont="1" applyBorder="1" applyProtection="1">
      <protection locked="0"/>
    </xf>
    <xf numFmtId="0" fontId="5" fillId="0" borderId="14" xfId="0" applyFont="1" applyBorder="1"/>
    <xf numFmtId="0" fontId="7" fillId="0" borderId="14" xfId="0" applyFont="1" applyBorder="1" applyAlignment="1">
      <alignment vertical="center" wrapText="1"/>
    </xf>
    <xf numFmtId="0" fontId="7" fillId="0" borderId="14" xfId="0" applyFont="1" applyBorder="1"/>
    <xf numFmtId="0" fontId="7" fillId="0" borderId="14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0" xfId="0" applyFont="1"/>
    <xf numFmtId="0" fontId="5" fillId="0" borderId="3" xfId="0" applyFont="1" applyBorder="1"/>
    <xf numFmtId="0" fontId="7" fillId="0" borderId="5" xfId="0" applyFont="1" applyBorder="1" applyAlignment="1">
      <alignment vertical="top" wrapText="1"/>
    </xf>
    <xf numFmtId="16" fontId="4" fillId="3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10" fillId="0" borderId="10" xfId="0" applyFont="1" applyFill="1" applyBorder="1" applyProtection="1">
      <protection locked="0"/>
    </xf>
    <xf numFmtId="0" fontId="11" fillId="0" borderId="0" xfId="0" applyFont="1" applyFill="1"/>
    <xf numFmtId="0" fontId="4" fillId="3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left" vertical="center" wrapText="1" indent="5"/>
    </xf>
    <xf numFmtId="49" fontId="9" fillId="0" borderId="5" xfId="0" applyNumberFormat="1" applyFont="1" applyFill="1" applyBorder="1" applyAlignment="1">
      <alignment horizontal="left" vertical="center" wrapText="1" indent="5"/>
    </xf>
    <xf numFmtId="0" fontId="4" fillId="3" borderId="5" xfId="0" applyFont="1" applyFill="1" applyBorder="1" applyAlignment="1">
      <alignment horizontal="left" vertical="center" wrapText="1" indent="5"/>
    </xf>
    <xf numFmtId="16" fontId="4" fillId="0" borderId="12" xfId="0" applyNumberFormat="1" applyFont="1" applyFill="1" applyBorder="1" applyAlignment="1">
      <alignment horizontal="left" vertical="center" wrapText="1" indent="5"/>
    </xf>
    <xf numFmtId="0" fontId="4" fillId="0" borderId="12" xfId="0" applyFont="1" applyFill="1" applyBorder="1" applyAlignment="1">
      <alignment horizontal="left" vertical="center" wrapText="1" indent="5"/>
    </xf>
    <xf numFmtId="0" fontId="4" fillId="0" borderId="5" xfId="0" applyFont="1" applyFill="1" applyBorder="1" applyAlignment="1">
      <alignment horizontal="left" vertical="center" wrapText="1" indent="5"/>
    </xf>
    <xf numFmtId="16" fontId="4" fillId="0" borderId="5" xfId="0" applyNumberFormat="1" applyFont="1" applyFill="1" applyBorder="1" applyAlignment="1">
      <alignment horizontal="left" vertical="center" wrapText="1" indent="5"/>
    </xf>
    <xf numFmtId="0" fontId="4" fillId="3" borderId="5" xfId="0" applyFont="1" applyFill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7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49" fontId="17" fillId="4" borderId="16" xfId="0" applyNumberFormat="1" applyFont="1" applyFill="1" applyBorder="1" applyAlignment="1">
      <alignment horizontal="left" vertical="top"/>
    </xf>
    <xf numFmtId="0" fontId="17" fillId="4" borderId="16" xfId="0" applyFont="1" applyFill="1" applyBorder="1" applyAlignment="1">
      <alignment vertical="top" wrapText="1"/>
    </xf>
    <xf numFmtId="4" fontId="17" fillId="4" borderId="16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vertical="top" wrapText="1"/>
    </xf>
    <xf numFmtId="4" fontId="0" fillId="0" borderId="17" xfId="0" applyNumberFormat="1" applyBorder="1" applyAlignment="1">
      <alignment vertical="top"/>
    </xf>
    <xf numFmtId="0" fontId="0" fillId="0" borderId="18" xfId="0" applyBorder="1" applyAlignment="1">
      <alignment vertical="top" wrapText="1"/>
    </xf>
    <xf numFmtId="4" fontId="0" fillId="0" borderId="18" xfId="0" applyNumberFormat="1" applyBorder="1" applyAlignment="1">
      <alignment vertical="top"/>
    </xf>
    <xf numFmtId="0" fontId="0" fillId="0" borderId="19" xfId="0" applyBorder="1" applyAlignment="1">
      <alignment vertical="top" wrapText="1"/>
    </xf>
    <xf numFmtId="4" fontId="0" fillId="0" borderId="19" xfId="0" applyNumberFormat="1" applyBorder="1" applyAlignment="1">
      <alignment vertical="top"/>
    </xf>
    <xf numFmtId="49" fontId="0" fillId="5" borderId="16" xfId="0" applyNumberFormat="1" applyFill="1" applyBorder="1" applyAlignment="1">
      <alignment horizontal="left" vertical="top"/>
    </xf>
    <xf numFmtId="3" fontId="0" fillId="5" borderId="16" xfId="0" applyNumberFormat="1" applyFill="1" applyBorder="1" applyAlignment="1">
      <alignment horizontal="left" vertical="top"/>
    </xf>
    <xf numFmtId="3" fontId="0" fillId="5" borderId="21" xfId="0" applyNumberFormat="1" applyFill="1" applyBorder="1" applyAlignment="1">
      <alignment horizontal="left" vertical="top"/>
    </xf>
    <xf numFmtId="0" fontId="0" fillId="0" borderId="22" xfId="0" applyBorder="1" applyAlignment="1">
      <alignment vertical="top" wrapText="1"/>
    </xf>
    <xf numFmtId="4" fontId="0" fillId="0" borderId="22" xfId="0" applyNumberFormat="1" applyBorder="1" applyAlignment="1">
      <alignment vertical="top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vertical="top" wrapText="1"/>
    </xf>
    <xf numFmtId="4" fontId="0" fillId="0" borderId="20" xfId="0" applyNumberFormat="1" applyBorder="1" applyAlignment="1">
      <alignment vertical="top"/>
    </xf>
    <xf numFmtId="4" fontId="1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Protection="1">
      <protection locked="0"/>
    </xf>
    <xf numFmtId="4" fontId="1" fillId="0" borderId="6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4" fontId="0" fillId="0" borderId="0" xfId="0" applyNumberFormat="1"/>
    <xf numFmtId="4" fontId="1" fillId="0" borderId="0" xfId="0" applyNumberFormat="1" applyFont="1" applyAlignment="1">
      <alignment wrapText="1"/>
    </xf>
    <xf numFmtId="4" fontId="1" fillId="0" borderId="4" xfId="0" applyNumberFormat="1" applyFont="1" applyBorder="1" applyAlignment="1" applyProtection="1">
      <alignment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0" fillId="0" borderId="0" xfId="0" applyNumberFormat="1" applyAlignment="1">
      <alignment wrapText="1"/>
    </xf>
    <xf numFmtId="4" fontId="10" fillId="0" borderId="6" xfId="0" applyNumberFormat="1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6" customWidth="1"/>
    <col min="4" max="4" width="15.85546875" customWidth="1"/>
    <col min="5" max="5" width="16.42578125" customWidth="1"/>
    <col min="6" max="6" width="23.140625" style="106" customWidth="1"/>
  </cols>
  <sheetData>
    <row r="2" spans="1:6" x14ac:dyDescent="0.25">
      <c r="A2" s="1"/>
      <c r="B2" s="2" t="s">
        <v>0</v>
      </c>
      <c r="C2" s="3" t="s">
        <v>186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20.25" customHeight="1" x14ac:dyDescent="0.25">
      <c r="A7" s="1"/>
      <c r="B7" s="13" t="s">
        <v>7</v>
      </c>
      <c r="C7" s="4" t="s">
        <v>187</v>
      </c>
      <c r="D7" s="5"/>
      <c r="E7" s="5"/>
      <c r="F7" s="103"/>
    </row>
    <row r="8" spans="1:6" ht="26.45" customHeight="1" x14ac:dyDescent="0.25">
      <c r="A8" s="1"/>
      <c r="B8" s="12" t="s">
        <v>8</v>
      </c>
      <c r="C8" s="6" t="s">
        <v>188</v>
      </c>
      <c r="D8" s="7"/>
      <c r="E8" s="7"/>
      <c r="F8" s="104"/>
    </row>
    <row r="9" spans="1:6" ht="29.1" customHeight="1" x14ac:dyDescent="0.25">
      <c r="A9" s="1"/>
      <c r="B9" s="12" t="s">
        <v>9</v>
      </c>
      <c r="C9" s="6" t="s">
        <v>189</v>
      </c>
      <c r="D9" s="7"/>
      <c r="E9" s="7"/>
      <c r="F9" s="104"/>
    </row>
    <row r="10" spans="1:6" ht="17.25" customHeight="1" x14ac:dyDescent="0.25">
      <c r="A10" s="1"/>
      <c r="B10" s="12" t="s">
        <v>10</v>
      </c>
      <c r="C10" s="11" t="s">
        <v>190</v>
      </c>
      <c r="D10" s="7"/>
      <c r="E10" s="7"/>
      <c r="F10" s="104"/>
    </row>
    <row r="11" spans="1:6" ht="18" customHeight="1" x14ac:dyDescent="0.25">
      <c r="A11" s="1"/>
      <c r="B11" s="12" t="s">
        <v>11</v>
      </c>
      <c r="C11" s="11" t="s">
        <v>191</v>
      </c>
      <c r="D11" s="7"/>
      <c r="E11" s="7"/>
      <c r="F11" s="104"/>
    </row>
    <row r="12" spans="1:6" ht="17.25" customHeight="1" x14ac:dyDescent="0.25">
      <c r="A12" s="1"/>
      <c r="B12" s="12" t="s">
        <v>12</v>
      </c>
      <c r="C12" s="6" t="s">
        <v>198</v>
      </c>
      <c r="D12" s="7"/>
      <c r="E12" s="7"/>
      <c r="F12" s="104"/>
    </row>
    <row r="13" spans="1:6" ht="18" customHeight="1" x14ac:dyDescent="0.25">
      <c r="A13" s="1"/>
      <c r="B13" s="12" t="s">
        <v>13</v>
      </c>
      <c r="C13" s="6" t="s">
        <v>192</v>
      </c>
      <c r="D13" s="7"/>
      <c r="E13" s="7"/>
      <c r="F13" s="104"/>
    </row>
    <row r="14" spans="1:6" ht="15.75" customHeight="1" x14ac:dyDescent="0.25">
      <c r="A14" s="1"/>
      <c r="B14" s="12" t="s">
        <v>14</v>
      </c>
      <c r="C14" s="6" t="s">
        <v>392</v>
      </c>
      <c r="D14" s="7"/>
      <c r="E14" s="7"/>
      <c r="F14" s="104"/>
    </row>
    <row r="15" spans="1:6" ht="15.75" customHeight="1" x14ac:dyDescent="0.25">
      <c r="A15" s="1"/>
      <c r="B15" s="12" t="s">
        <v>15</v>
      </c>
      <c r="C15" s="6" t="s">
        <v>193</v>
      </c>
      <c r="D15" s="7"/>
      <c r="E15" s="7"/>
      <c r="F15" s="104"/>
    </row>
    <row r="16" spans="1:6" ht="29.1" customHeight="1" x14ac:dyDescent="0.25">
      <c r="A16" s="1"/>
      <c r="B16" s="12" t="s">
        <v>16</v>
      </c>
      <c r="C16" s="6" t="s">
        <v>422</v>
      </c>
      <c r="D16" s="7"/>
      <c r="E16" s="7"/>
      <c r="F16" s="104"/>
    </row>
    <row r="17" spans="1:6" ht="24.95" customHeight="1" x14ac:dyDescent="0.25">
      <c r="A17" s="1"/>
      <c r="B17" s="12" t="s">
        <v>18</v>
      </c>
      <c r="C17" s="6" t="s">
        <v>194</v>
      </c>
      <c r="D17" s="7"/>
      <c r="E17" s="7"/>
      <c r="F17" s="104"/>
    </row>
    <row r="18" spans="1:6" ht="19.5" customHeight="1" x14ac:dyDescent="0.25">
      <c r="A18" s="1"/>
      <c r="B18" s="12" t="s">
        <v>19</v>
      </c>
      <c r="C18" s="6" t="s">
        <v>195</v>
      </c>
      <c r="D18" s="7"/>
      <c r="E18" s="7"/>
      <c r="F18" s="104"/>
    </row>
    <row r="19" spans="1:6" ht="18" customHeight="1" x14ac:dyDescent="0.25">
      <c r="A19" s="1"/>
      <c r="B19" s="12" t="s">
        <v>20</v>
      </c>
      <c r="C19" s="6" t="s">
        <v>196</v>
      </c>
      <c r="D19" s="7"/>
      <c r="E19" s="7"/>
      <c r="F19" s="104"/>
    </row>
    <row r="20" spans="1:6" ht="18" customHeight="1" x14ac:dyDescent="0.25">
      <c r="A20" s="1"/>
      <c r="B20" s="12" t="s">
        <v>21</v>
      </c>
      <c r="C20" s="6" t="s">
        <v>197</v>
      </c>
      <c r="D20" s="7"/>
      <c r="E20" s="7"/>
      <c r="F20" s="104"/>
    </row>
    <row r="21" spans="1:6" ht="12.75" customHeight="1" x14ac:dyDescent="0.25">
      <c r="A21" s="1"/>
      <c r="B21" s="12" t="s">
        <v>22</v>
      </c>
      <c r="C21" s="8" t="s">
        <v>47</v>
      </c>
      <c r="D21" s="9"/>
      <c r="E21" s="9"/>
      <c r="F21" s="104"/>
    </row>
    <row r="22" spans="1:6" ht="17.25" customHeight="1" thickBot="1" x14ac:dyDescent="0.3">
      <c r="A22" s="1"/>
      <c r="B22" s="12" t="s">
        <v>23</v>
      </c>
      <c r="C22" s="8" t="s">
        <v>48</v>
      </c>
      <c r="D22" s="9"/>
      <c r="E22" s="9"/>
      <c r="F22" s="104"/>
    </row>
    <row r="23" spans="1:6" ht="15.75" thickBot="1" x14ac:dyDescent="0.3">
      <c r="A23" s="1"/>
      <c r="B23" s="1"/>
      <c r="C23" s="114" t="s">
        <v>17</v>
      </c>
      <c r="D23" s="115"/>
      <c r="E23" s="116"/>
      <c r="F23" s="105"/>
    </row>
  </sheetData>
  <mergeCells count="2">
    <mergeCell ref="B4:C4"/>
    <mergeCell ref="C23:E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7"/>
  <sheetViews>
    <sheetView topLeftCell="A7" workbookViewId="0">
      <selection activeCell="F1" sqref="F1:F1048576"/>
    </sheetView>
  </sheetViews>
  <sheetFormatPr defaultColWidth="8.85546875" defaultRowHeight="15" x14ac:dyDescent="0.25"/>
  <cols>
    <col min="1" max="1" width="1.85546875" customWidth="1"/>
    <col min="2" max="2" width="12.7109375" customWidth="1"/>
    <col min="3" max="3" width="71" customWidth="1"/>
    <col min="4" max="4" width="18.140625" customWidth="1"/>
    <col min="5" max="5" width="19.140625" customWidth="1"/>
    <col min="6" max="6" width="14.5703125" style="106" customWidth="1"/>
  </cols>
  <sheetData>
    <row r="2" spans="1:6" x14ac:dyDescent="0.25">
      <c r="A2" s="1"/>
      <c r="B2" s="2" t="s">
        <v>0</v>
      </c>
      <c r="C2" s="3" t="s">
        <v>72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02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s="18" customFormat="1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25.5" x14ac:dyDescent="0.25">
      <c r="A7" s="1"/>
      <c r="B7" s="13" t="s">
        <v>7</v>
      </c>
      <c r="C7" s="4" t="s">
        <v>84</v>
      </c>
      <c r="D7" s="5"/>
      <c r="E7" s="5"/>
      <c r="F7" s="103"/>
    </row>
    <row r="8" spans="1:6" x14ac:dyDescent="0.25">
      <c r="A8" s="1"/>
      <c r="B8" s="12" t="s">
        <v>8</v>
      </c>
      <c r="C8" s="6" t="s">
        <v>94</v>
      </c>
      <c r="D8" s="7"/>
      <c r="E8" s="7"/>
      <c r="F8" s="104"/>
    </row>
    <row r="9" spans="1:6" ht="27.75" customHeight="1" x14ac:dyDescent="0.25">
      <c r="A9" s="1"/>
      <c r="B9" s="12" t="s">
        <v>9</v>
      </c>
      <c r="C9" s="20" t="s">
        <v>95</v>
      </c>
      <c r="D9" s="7"/>
      <c r="E9" s="7"/>
      <c r="F9" s="104"/>
    </row>
    <row r="10" spans="1:6" ht="27" customHeight="1" x14ac:dyDescent="0.25">
      <c r="A10" s="1"/>
      <c r="B10" s="12" t="s">
        <v>10</v>
      </c>
      <c r="C10" s="11" t="s">
        <v>85</v>
      </c>
      <c r="D10" s="7"/>
      <c r="E10" s="7"/>
      <c r="F10" s="104"/>
    </row>
    <row r="11" spans="1:6" ht="38.25" x14ac:dyDescent="0.25">
      <c r="A11" s="1"/>
      <c r="B11" s="12" t="s">
        <v>11</v>
      </c>
      <c r="C11" s="11" t="s">
        <v>86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87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88</v>
      </c>
      <c r="D13" s="7"/>
      <c r="E13" s="7"/>
      <c r="F13" s="104"/>
    </row>
    <row r="14" spans="1:6" ht="38.25" x14ac:dyDescent="0.25">
      <c r="A14" s="1"/>
      <c r="B14" s="12" t="s">
        <v>14</v>
      </c>
      <c r="C14" s="6" t="s">
        <v>413</v>
      </c>
      <c r="D14" s="7"/>
      <c r="E14" s="7"/>
      <c r="F14" s="104"/>
    </row>
    <row r="15" spans="1:6" ht="25.5" x14ac:dyDescent="0.25">
      <c r="A15" s="1"/>
      <c r="B15" s="12" t="s">
        <v>15</v>
      </c>
      <c r="C15" s="6" t="s">
        <v>89</v>
      </c>
      <c r="D15" s="7"/>
      <c r="E15" s="7"/>
      <c r="F15" s="104"/>
    </row>
    <row r="16" spans="1:6" ht="25.5" x14ac:dyDescent="0.25">
      <c r="A16" s="1"/>
      <c r="B16" s="12" t="s">
        <v>16</v>
      </c>
      <c r="C16" s="6" t="s">
        <v>90</v>
      </c>
      <c r="D16" s="7"/>
      <c r="E16" s="7"/>
      <c r="F16" s="104"/>
    </row>
    <row r="17" spans="1:6" ht="45.75" customHeight="1" x14ac:dyDescent="0.25">
      <c r="A17" s="1"/>
      <c r="B17" s="12" t="s">
        <v>18</v>
      </c>
      <c r="C17" s="6" t="s">
        <v>91</v>
      </c>
      <c r="D17" s="7"/>
      <c r="E17" s="7"/>
      <c r="F17" s="104"/>
    </row>
    <row r="18" spans="1:6" x14ac:dyDescent="0.25">
      <c r="A18" s="1"/>
      <c r="B18" s="12" t="s">
        <v>19</v>
      </c>
      <c r="C18" s="6" t="s">
        <v>415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96</v>
      </c>
      <c r="D19" s="7"/>
      <c r="E19" s="7"/>
      <c r="F19" s="104"/>
    </row>
    <row r="20" spans="1:6" ht="25.5" x14ac:dyDescent="0.25">
      <c r="A20" s="1"/>
      <c r="B20" s="12" t="s">
        <v>21</v>
      </c>
      <c r="C20" s="6" t="s">
        <v>411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414</v>
      </c>
      <c r="D21" s="7"/>
      <c r="E21" s="7"/>
      <c r="F21" s="104"/>
    </row>
    <row r="22" spans="1:6" x14ac:dyDescent="0.25">
      <c r="A22" s="1"/>
      <c r="B22" s="12" t="s">
        <v>23</v>
      </c>
      <c r="C22" s="8" t="s">
        <v>92</v>
      </c>
      <c r="D22" s="9"/>
      <c r="E22" s="9"/>
      <c r="F22" s="104"/>
    </row>
    <row r="23" spans="1:6" x14ac:dyDescent="0.25">
      <c r="A23" s="1"/>
      <c r="B23" s="12" t="s">
        <v>24</v>
      </c>
      <c r="C23" s="8" t="s">
        <v>412</v>
      </c>
      <c r="D23" s="9"/>
      <c r="E23" s="9"/>
      <c r="F23" s="104"/>
    </row>
    <row r="24" spans="1:6" x14ac:dyDescent="0.25">
      <c r="A24" s="1"/>
      <c r="B24" s="12" t="s">
        <v>25</v>
      </c>
      <c r="C24" s="8" t="s">
        <v>93</v>
      </c>
      <c r="D24" s="9"/>
      <c r="E24" s="9"/>
      <c r="F24" s="104"/>
    </row>
    <row r="25" spans="1:6" ht="18.75" customHeight="1" x14ac:dyDescent="0.25">
      <c r="A25" s="1"/>
      <c r="B25" s="12" t="s">
        <v>26</v>
      </c>
      <c r="C25" s="8" t="s">
        <v>47</v>
      </c>
      <c r="D25" s="9"/>
      <c r="E25" s="9"/>
      <c r="F25" s="104"/>
    </row>
    <row r="26" spans="1:6" ht="18.75" customHeight="1" thickBot="1" x14ac:dyDescent="0.3">
      <c r="A26" s="1"/>
      <c r="B26" s="12" t="s">
        <v>27</v>
      </c>
      <c r="C26" s="8" t="s">
        <v>48</v>
      </c>
      <c r="D26" s="9"/>
      <c r="E26" s="9"/>
      <c r="F26" s="104"/>
    </row>
    <row r="27" spans="1:6" ht="15.75" thickBot="1" x14ac:dyDescent="0.3">
      <c r="A27" s="1"/>
      <c r="B27" s="1"/>
      <c r="C27" s="114" t="s">
        <v>17</v>
      </c>
      <c r="D27" s="115"/>
      <c r="E27" s="116"/>
      <c r="F27" s="105"/>
    </row>
  </sheetData>
  <mergeCells count="2">
    <mergeCell ref="B4:C4"/>
    <mergeCell ref="C27:E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7707-DAA3-4FC6-8039-421565EFE6DA}">
  <dimension ref="A2:F47"/>
  <sheetViews>
    <sheetView topLeftCell="A19" workbookViewId="0">
      <selection activeCell="F1" sqref="F1:F1048576"/>
    </sheetView>
  </sheetViews>
  <sheetFormatPr defaultColWidth="8.85546875" defaultRowHeight="15" x14ac:dyDescent="0.25"/>
  <cols>
    <col min="1" max="1" width="3.140625" customWidth="1"/>
    <col min="2" max="2" width="13" customWidth="1"/>
    <col min="3" max="3" width="73.85546875" customWidth="1"/>
    <col min="4" max="4" width="15" customWidth="1"/>
    <col min="5" max="5" width="16.7109375" customWidth="1"/>
    <col min="6" max="6" width="15.42578125" style="106" customWidth="1"/>
  </cols>
  <sheetData>
    <row r="2" spans="1:6" x14ac:dyDescent="0.25">
      <c r="A2" s="1"/>
      <c r="B2" s="2" t="s">
        <v>0</v>
      </c>
      <c r="C2" s="1" t="s">
        <v>530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9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102</v>
      </c>
      <c r="D8" s="7"/>
      <c r="E8" s="7"/>
      <c r="F8" s="104"/>
    </row>
    <row r="9" spans="1:6" x14ac:dyDescent="0.25">
      <c r="A9" s="1"/>
      <c r="B9" s="12" t="s">
        <v>9</v>
      </c>
      <c r="C9" s="6" t="s">
        <v>289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290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291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292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313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294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295</v>
      </c>
      <c r="D15" s="7"/>
      <c r="E15" s="7"/>
      <c r="F15" s="104"/>
    </row>
    <row r="16" spans="1:6" ht="25.5" x14ac:dyDescent="0.25">
      <c r="A16" s="1"/>
      <c r="B16" s="12" t="s">
        <v>16</v>
      </c>
      <c r="C16" s="6" t="s">
        <v>314</v>
      </c>
      <c r="D16" s="7"/>
      <c r="E16" s="7"/>
      <c r="F16" s="104"/>
    </row>
    <row r="17" spans="1:6" x14ac:dyDescent="0.25">
      <c r="A17" s="1"/>
      <c r="B17" s="12" t="s">
        <v>18</v>
      </c>
      <c r="C17" s="6" t="s">
        <v>442</v>
      </c>
      <c r="D17" s="7"/>
      <c r="E17" s="7"/>
      <c r="F17" s="104"/>
    </row>
    <row r="18" spans="1:6" x14ac:dyDescent="0.25">
      <c r="A18" s="1"/>
      <c r="B18" s="12" t="s">
        <v>19</v>
      </c>
      <c r="C18" s="6" t="s">
        <v>298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118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316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443</v>
      </c>
      <c r="D21" s="7"/>
      <c r="E21" s="7"/>
      <c r="F21" s="104"/>
    </row>
    <row r="22" spans="1:6" ht="25.5" x14ac:dyDescent="0.25">
      <c r="A22" s="1"/>
      <c r="B22" s="60" t="s">
        <v>23</v>
      </c>
      <c r="C22" s="8" t="s">
        <v>444</v>
      </c>
      <c r="D22" s="9"/>
      <c r="E22" s="9"/>
      <c r="F22" s="104"/>
    </row>
    <row r="23" spans="1:6" ht="20.25" customHeight="1" x14ac:dyDescent="0.25">
      <c r="A23" s="1"/>
      <c r="B23" s="69" t="s">
        <v>301</v>
      </c>
      <c r="C23" s="8" t="s">
        <v>385</v>
      </c>
      <c r="D23" s="9"/>
      <c r="E23" s="9"/>
      <c r="F23" s="104"/>
    </row>
    <row r="24" spans="1:6" ht="25.5" x14ac:dyDescent="0.25">
      <c r="A24" s="1"/>
      <c r="B24" s="69" t="s">
        <v>303</v>
      </c>
      <c r="C24" s="8" t="s">
        <v>384</v>
      </c>
      <c r="D24" s="9"/>
      <c r="E24" s="9"/>
      <c r="F24" s="104"/>
    </row>
    <row r="25" spans="1:6" ht="25.5" x14ac:dyDescent="0.25">
      <c r="A25" s="1"/>
      <c r="B25" s="69" t="s">
        <v>320</v>
      </c>
      <c r="C25" s="8" t="s">
        <v>383</v>
      </c>
      <c r="D25" s="9"/>
      <c r="E25" s="9"/>
      <c r="F25" s="104"/>
    </row>
    <row r="26" spans="1:6" ht="25.5" x14ac:dyDescent="0.25">
      <c r="A26" s="1"/>
      <c r="B26" s="69" t="s">
        <v>322</v>
      </c>
      <c r="C26" s="8" t="s">
        <v>382</v>
      </c>
      <c r="D26" s="9"/>
      <c r="E26" s="9"/>
      <c r="F26" s="104"/>
    </row>
    <row r="27" spans="1:6" ht="25.5" x14ac:dyDescent="0.25">
      <c r="A27" s="1"/>
      <c r="B27" s="69" t="s">
        <v>324</v>
      </c>
      <c r="C27" s="8" t="s">
        <v>381</v>
      </c>
      <c r="D27" s="9"/>
      <c r="E27" s="9"/>
      <c r="F27" s="104"/>
    </row>
    <row r="28" spans="1:6" ht="25.5" x14ac:dyDescent="0.25">
      <c r="A28" s="1"/>
      <c r="B28" s="69" t="s">
        <v>380</v>
      </c>
      <c r="C28" s="8" t="s">
        <v>379</v>
      </c>
      <c r="D28" s="9"/>
      <c r="E28" s="9"/>
      <c r="F28" s="104"/>
    </row>
    <row r="29" spans="1:6" ht="25.5" x14ac:dyDescent="0.25">
      <c r="A29" s="1"/>
      <c r="B29" s="69" t="s">
        <v>378</v>
      </c>
      <c r="C29" s="8" t="s">
        <v>377</v>
      </c>
      <c r="D29" s="9"/>
      <c r="E29" s="9"/>
      <c r="F29" s="104"/>
    </row>
    <row r="30" spans="1:6" ht="25.5" x14ac:dyDescent="0.25">
      <c r="A30" s="1"/>
      <c r="B30" s="69" t="s">
        <v>376</v>
      </c>
      <c r="C30" s="8" t="s">
        <v>375</v>
      </c>
      <c r="D30" s="9"/>
      <c r="E30" s="9"/>
      <c r="F30" s="104"/>
    </row>
    <row r="31" spans="1:6" ht="25.5" x14ac:dyDescent="0.25">
      <c r="A31" s="1"/>
      <c r="B31" s="69" t="s">
        <v>374</v>
      </c>
      <c r="C31" s="8" t="s">
        <v>373</v>
      </c>
      <c r="D31" s="9"/>
      <c r="E31" s="9"/>
      <c r="F31" s="104"/>
    </row>
    <row r="32" spans="1:6" ht="25.5" x14ac:dyDescent="0.25">
      <c r="A32" s="1"/>
      <c r="B32" s="69" t="s">
        <v>372</v>
      </c>
      <c r="C32" s="8" t="s">
        <v>371</v>
      </c>
      <c r="D32" s="9"/>
      <c r="E32" s="9"/>
      <c r="F32" s="104"/>
    </row>
    <row r="33" spans="1:6" x14ac:dyDescent="0.25">
      <c r="A33" s="1"/>
      <c r="B33" s="69" t="s">
        <v>370</v>
      </c>
      <c r="C33" s="8" t="s">
        <v>369</v>
      </c>
      <c r="D33" s="9"/>
      <c r="E33" s="9"/>
      <c r="F33" s="104"/>
    </row>
    <row r="34" spans="1:6" x14ac:dyDescent="0.25">
      <c r="A34" s="1"/>
      <c r="B34" s="60" t="s">
        <v>24</v>
      </c>
      <c r="C34" s="8" t="s">
        <v>123</v>
      </c>
      <c r="D34" s="9"/>
      <c r="E34" s="9"/>
      <c r="F34" s="104"/>
    </row>
    <row r="35" spans="1:6" x14ac:dyDescent="0.25">
      <c r="A35" s="1"/>
      <c r="B35" s="69" t="s">
        <v>326</v>
      </c>
      <c r="C35" s="8" t="s">
        <v>327</v>
      </c>
      <c r="D35" s="9"/>
      <c r="E35" s="9"/>
      <c r="F35" s="104"/>
    </row>
    <row r="36" spans="1:6" x14ac:dyDescent="0.25">
      <c r="A36" s="1"/>
      <c r="B36" s="69" t="s">
        <v>328</v>
      </c>
      <c r="C36" s="8" t="s">
        <v>445</v>
      </c>
      <c r="D36" s="9"/>
      <c r="E36" s="9"/>
      <c r="F36" s="104"/>
    </row>
    <row r="37" spans="1:6" x14ac:dyDescent="0.25">
      <c r="A37" s="1"/>
      <c r="B37" s="69" t="s">
        <v>330</v>
      </c>
      <c r="C37" s="8" t="s">
        <v>446</v>
      </c>
      <c r="D37" s="9"/>
      <c r="E37" s="9"/>
      <c r="F37" s="104"/>
    </row>
    <row r="38" spans="1:6" x14ac:dyDescent="0.25">
      <c r="A38" s="1"/>
      <c r="B38" s="69" t="s">
        <v>331</v>
      </c>
      <c r="C38" s="8" t="s">
        <v>332</v>
      </c>
      <c r="D38" s="9"/>
      <c r="E38" s="9"/>
      <c r="F38" s="104"/>
    </row>
    <row r="39" spans="1:6" s="65" customFormat="1" x14ac:dyDescent="0.25">
      <c r="A39" s="61"/>
      <c r="B39" s="62" t="s">
        <v>368</v>
      </c>
      <c r="C39" s="63" t="s">
        <v>123</v>
      </c>
      <c r="D39" s="64"/>
      <c r="E39" s="64"/>
      <c r="F39" s="112"/>
    </row>
    <row r="40" spans="1:6" s="65" customFormat="1" x14ac:dyDescent="0.25">
      <c r="A40" s="61"/>
      <c r="B40" s="67" t="s">
        <v>367</v>
      </c>
      <c r="C40" s="63" t="s">
        <v>386</v>
      </c>
      <c r="D40" s="64"/>
      <c r="E40" s="64"/>
      <c r="F40" s="112"/>
    </row>
    <row r="41" spans="1:6" s="65" customFormat="1" x14ac:dyDescent="0.25">
      <c r="A41" s="61"/>
      <c r="B41" s="67" t="s">
        <v>366</v>
      </c>
      <c r="C41" s="10" t="s">
        <v>447</v>
      </c>
      <c r="D41" s="64"/>
      <c r="E41" s="64"/>
      <c r="F41" s="112"/>
    </row>
    <row r="42" spans="1:6" s="65" customFormat="1" x14ac:dyDescent="0.25">
      <c r="A42" s="61"/>
      <c r="B42" s="67" t="s">
        <v>365</v>
      </c>
      <c r="C42" s="63" t="s">
        <v>334</v>
      </c>
      <c r="D42" s="64"/>
      <c r="E42" s="64"/>
      <c r="F42" s="112"/>
    </row>
    <row r="43" spans="1:6" s="65" customFormat="1" x14ac:dyDescent="0.25">
      <c r="A43" s="61"/>
      <c r="B43" s="67" t="s">
        <v>364</v>
      </c>
      <c r="C43" s="63" t="s">
        <v>387</v>
      </c>
      <c r="D43" s="64"/>
      <c r="E43" s="64"/>
      <c r="F43" s="112"/>
    </row>
    <row r="44" spans="1:6" s="65" customFormat="1" x14ac:dyDescent="0.25">
      <c r="A44" s="61"/>
      <c r="B44" s="68" t="s">
        <v>448</v>
      </c>
      <c r="C44" s="63" t="s">
        <v>335</v>
      </c>
      <c r="D44" s="64"/>
      <c r="E44" s="64"/>
      <c r="F44" s="112"/>
    </row>
    <row r="45" spans="1:6" x14ac:dyDescent="0.25">
      <c r="A45" s="1"/>
      <c r="B45" s="12" t="s">
        <v>26</v>
      </c>
      <c r="C45" s="8" t="s">
        <v>34</v>
      </c>
      <c r="D45" s="9"/>
      <c r="E45" s="9"/>
      <c r="F45" s="104"/>
    </row>
    <row r="46" spans="1:6" ht="15.75" thickBot="1" x14ac:dyDescent="0.3">
      <c r="A46" s="1"/>
      <c r="B46" s="12" t="s">
        <v>27</v>
      </c>
      <c r="C46" s="8" t="s">
        <v>33</v>
      </c>
      <c r="D46" s="9"/>
      <c r="E46" s="9"/>
      <c r="F46" s="104"/>
    </row>
    <row r="47" spans="1:6" ht="15.75" thickBot="1" x14ac:dyDescent="0.3">
      <c r="A47" s="1"/>
      <c r="B47" s="1"/>
      <c r="C47" s="114" t="s">
        <v>17</v>
      </c>
      <c r="D47" s="115"/>
      <c r="E47" s="116"/>
      <c r="F47" s="105"/>
    </row>
  </sheetData>
  <mergeCells count="2">
    <mergeCell ref="B4:C4"/>
    <mergeCell ref="C47:E4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5"/>
  <sheetViews>
    <sheetView workbookViewId="0">
      <selection activeCell="A2" sqref="A2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6.42578125" style="106" customWidth="1"/>
  </cols>
  <sheetData>
    <row r="2" spans="1:6" x14ac:dyDescent="0.25">
      <c r="A2" s="1"/>
      <c r="B2" s="2" t="s">
        <v>0</v>
      </c>
      <c r="C2" s="3" t="s">
        <v>233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6" t="s">
        <v>225</v>
      </c>
      <c r="D7" s="5"/>
      <c r="E7" s="5"/>
      <c r="F7" s="103"/>
    </row>
    <row r="8" spans="1:6" x14ac:dyDescent="0.25">
      <c r="A8" s="1"/>
      <c r="B8" s="12" t="s">
        <v>8</v>
      </c>
      <c r="C8" s="47" t="s">
        <v>449</v>
      </c>
      <c r="D8" s="7"/>
      <c r="E8" s="7"/>
      <c r="F8" s="104"/>
    </row>
    <row r="9" spans="1:6" x14ac:dyDescent="0.25">
      <c r="A9" s="1"/>
      <c r="B9" s="12" t="s">
        <v>9</v>
      </c>
      <c r="C9" s="47" t="s">
        <v>450</v>
      </c>
      <c r="D9" s="7"/>
      <c r="E9" s="7"/>
      <c r="F9" s="104"/>
    </row>
    <row r="10" spans="1:6" x14ac:dyDescent="0.25">
      <c r="A10" s="1"/>
      <c r="B10" s="12" t="s">
        <v>10</v>
      </c>
      <c r="C10" s="47" t="s">
        <v>228</v>
      </c>
      <c r="D10" s="7"/>
      <c r="E10" s="7"/>
      <c r="F10" s="104"/>
    </row>
    <row r="11" spans="1:6" x14ac:dyDescent="0.25">
      <c r="A11" s="1"/>
      <c r="B11" s="12" t="s">
        <v>11</v>
      </c>
      <c r="C11" s="47" t="s">
        <v>229</v>
      </c>
      <c r="D11" s="7"/>
      <c r="E11" s="7"/>
      <c r="F11" s="104"/>
    </row>
    <row r="12" spans="1:6" x14ac:dyDescent="0.25">
      <c r="A12" s="1"/>
      <c r="B12" s="12" t="s">
        <v>12</v>
      </c>
      <c r="C12" s="47" t="s">
        <v>451</v>
      </c>
      <c r="D12" s="7"/>
      <c r="E12" s="7"/>
      <c r="F12" s="104"/>
    </row>
    <row r="13" spans="1:6" x14ac:dyDescent="0.25">
      <c r="A13" s="1"/>
      <c r="B13" s="12" t="s">
        <v>13</v>
      </c>
      <c r="C13" s="47" t="s">
        <v>231</v>
      </c>
      <c r="D13" s="7"/>
      <c r="E13" s="7"/>
      <c r="F13" s="104"/>
    </row>
    <row r="14" spans="1:6" x14ac:dyDescent="0.25">
      <c r="A14" s="1"/>
      <c r="B14" s="12" t="s">
        <v>14</v>
      </c>
      <c r="C14" s="54" t="s">
        <v>452</v>
      </c>
      <c r="D14" s="7"/>
      <c r="E14" s="7"/>
      <c r="F14" s="104"/>
    </row>
    <row r="15" spans="1:6" x14ac:dyDescent="0.25">
      <c r="A15" s="1"/>
      <c r="B15" s="12" t="s">
        <v>15</v>
      </c>
      <c r="C15" s="47" t="s">
        <v>230</v>
      </c>
      <c r="D15" s="7"/>
      <c r="E15" s="7"/>
      <c r="F15" s="104"/>
    </row>
    <row r="16" spans="1:6" x14ac:dyDescent="0.25">
      <c r="A16" s="1"/>
      <c r="B16" s="12" t="s">
        <v>16</v>
      </c>
      <c r="C16" s="47" t="s">
        <v>453</v>
      </c>
      <c r="D16" s="7"/>
      <c r="E16" s="7"/>
      <c r="F16" s="104"/>
    </row>
    <row r="17" spans="1:6" x14ac:dyDescent="0.25">
      <c r="A17" s="1"/>
      <c r="B17" s="12" t="s">
        <v>18</v>
      </c>
      <c r="C17" s="47" t="s">
        <v>226</v>
      </c>
      <c r="D17" s="7"/>
      <c r="E17" s="7"/>
      <c r="F17" s="104"/>
    </row>
    <row r="18" spans="1:6" x14ac:dyDescent="0.25">
      <c r="A18" s="1"/>
      <c r="B18" s="12" t="s">
        <v>19</v>
      </c>
      <c r="C18" s="47" t="s">
        <v>454</v>
      </c>
      <c r="D18" s="7"/>
      <c r="E18" s="7"/>
      <c r="F18" s="104"/>
    </row>
    <row r="19" spans="1:6" x14ac:dyDescent="0.25">
      <c r="A19" s="1"/>
      <c r="B19" s="12" t="s">
        <v>20</v>
      </c>
      <c r="C19" s="47" t="s">
        <v>232</v>
      </c>
      <c r="D19" s="7"/>
      <c r="E19" s="7"/>
      <c r="F19" s="104"/>
    </row>
    <row r="20" spans="1:6" x14ac:dyDescent="0.25">
      <c r="A20" s="1"/>
      <c r="B20" s="12" t="s">
        <v>21</v>
      </c>
      <c r="C20" s="10" t="s">
        <v>246</v>
      </c>
      <c r="D20" s="9"/>
      <c r="E20" s="9"/>
      <c r="F20" s="104"/>
    </row>
    <row r="21" spans="1:6" x14ac:dyDescent="0.25">
      <c r="A21" s="1"/>
      <c r="B21" s="12" t="s">
        <v>22</v>
      </c>
      <c r="C21" s="10" t="s">
        <v>227</v>
      </c>
      <c r="D21" s="9"/>
      <c r="E21" s="9"/>
      <c r="F21" s="104"/>
    </row>
    <row r="22" spans="1:6" x14ac:dyDescent="0.25">
      <c r="A22" s="1"/>
      <c r="B22" s="12" t="s">
        <v>23</v>
      </c>
      <c r="C22" s="10" t="s">
        <v>455</v>
      </c>
      <c r="D22" s="9"/>
      <c r="E22" s="9"/>
      <c r="F22" s="104"/>
    </row>
    <row r="23" spans="1:6" x14ac:dyDescent="0.25">
      <c r="A23" s="1"/>
      <c r="B23" s="12" t="s">
        <v>24</v>
      </c>
      <c r="C23" s="8" t="s">
        <v>47</v>
      </c>
      <c r="D23" s="9"/>
      <c r="E23" s="9"/>
      <c r="F23" s="104"/>
    </row>
    <row r="24" spans="1:6" ht="15.75" thickBot="1" x14ac:dyDescent="0.3">
      <c r="A24" s="1"/>
      <c r="B24" s="12" t="s">
        <v>25</v>
      </c>
      <c r="C24" s="8" t="s">
        <v>48</v>
      </c>
      <c r="D24" s="9"/>
      <c r="E24" s="9"/>
      <c r="F24" s="104"/>
    </row>
    <row r="25" spans="1:6" ht="15.75" thickBot="1" x14ac:dyDescent="0.3">
      <c r="A25" s="1"/>
      <c r="B25" s="1"/>
      <c r="C25" s="114" t="s">
        <v>17</v>
      </c>
      <c r="D25" s="115"/>
      <c r="E25" s="116"/>
      <c r="F25" s="105"/>
    </row>
  </sheetData>
  <mergeCells count="2">
    <mergeCell ref="B4:C4"/>
    <mergeCell ref="C25:E2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46"/>
  <sheetViews>
    <sheetView topLeftCell="A7" workbookViewId="0">
      <selection activeCell="A46" sqref="A46:XFD47"/>
    </sheetView>
  </sheetViews>
  <sheetFormatPr defaultColWidth="8.85546875" defaultRowHeight="15" x14ac:dyDescent="0.25"/>
  <cols>
    <col min="1" max="1" width="2.140625" customWidth="1"/>
    <col min="2" max="2" width="11.85546875" customWidth="1"/>
    <col min="3" max="3" width="79.42578125" customWidth="1"/>
    <col min="4" max="4" width="18" customWidth="1"/>
    <col min="5" max="5" width="15.85546875" customWidth="1"/>
    <col min="6" max="6" width="19.42578125" style="106" customWidth="1"/>
  </cols>
  <sheetData>
    <row r="2" spans="1:6" x14ac:dyDescent="0.25">
      <c r="A2" s="1"/>
      <c r="B2" s="2" t="s">
        <v>0</v>
      </c>
      <c r="C2" s="3" t="s">
        <v>162</v>
      </c>
      <c r="D2" s="21"/>
      <c r="E2" s="1"/>
      <c r="F2" s="101"/>
    </row>
    <row r="3" spans="1:6" x14ac:dyDescent="0.25">
      <c r="A3" s="1"/>
      <c r="B3" s="1"/>
      <c r="C3" s="1"/>
      <c r="D3" s="21"/>
      <c r="E3" s="1"/>
      <c r="F3" s="101"/>
    </row>
    <row r="4" spans="1:6" ht="75.75" customHeight="1" x14ac:dyDescent="0.25">
      <c r="A4" s="1"/>
      <c r="B4" s="113" t="s">
        <v>363</v>
      </c>
      <c r="C4" s="113"/>
      <c r="D4" s="21"/>
      <c r="E4" s="1" t="s">
        <v>1</v>
      </c>
      <c r="F4" s="101"/>
    </row>
    <row r="5" spans="1:6" ht="15.75" thickBot="1" x14ac:dyDescent="0.3">
      <c r="A5" s="1"/>
      <c r="B5" s="1"/>
      <c r="C5" s="1"/>
      <c r="D5" s="21"/>
      <c r="E5" s="1"/>
      <c r="F5" s="101"/>
    </row>
    <row r="6" spans="1:6" s="18" customFormat="1" ht="64.5" thickBot="1" x14ac:dyDescent="0.3">
      <c r="A6" s="14"/>
      <c r="B6" s="15" t="s">
        <v>2</v>
      </c>
      <c r="C6" s="16" t="s">
        <v>3</v>
      </c>
      <c r="D6" s="16" t="s">
        <v>97</v>
      </c>
      <c r="E6" s="16" t="s">
        <v>5</v>
      </c>
      <c r="F6" s="102" t="s">
        <v>6</v>
      </c>
    </row>
    <row r="7" spans="1:6" x14ac:dyDescent="0.25">
      <c r="A7" s="1"/>
      <c r="B7" s="22" t="s">
        <v>7</v>
      </c>
      <c r="C7" s="23" t="s">
        <v>98</v>
      </c>
      <c r="D7" s="24"/>
      <c r="E7" s="25"/>
      <c r="F7" s="103"/>
    </row>
    <row r="8" spans="1:6" ht="19.5" customHeight="1" x14ac:dyDescent="0.25">
      <c r="A8" s="1"/>
      <c r="B8" s="70" t="s">
        <v>99</v>
      </c>
      <c r="C8" s="6" t="s">
        <v>100</v>
      </c>
      <c r="D8" s="26"/>
      <c r="E8" s="27"/>
      <c r="F8" s="104"/>
    </row>
    <row r="9" spans="1:6" ht="16.5" customHeight="1" x14ac:dyDescent="0.25">
      <c r="A9" s="1"/>
      <c r="B9" s="71" t="s">
        <v>101</v>
      </c>
      <c r="C9" s="6" t="s">
        <v>102</v>
      </c>
      <c r="D9" s="28"/>
      <c r="E9" s="29"/>
      <c r="F9" s="104"/>
    </row>
    <row r="10" spans="1:6" ht="15" customHeight="1" x14ac:dyDescent="0.25">
      <c r="A10" s="1"/>
      <c r="B10" s="71" t="s">
        <v>103</v>
      </c>
      <c r="C10" s="6" t="s">
        <v>104</v>
      </c>
      <c r="D10" s="28"/>
      <c r="E10" s="27"/>
      <c r="F10" s="104"/>
    </row>
    <row r="11" spans="1:6" ht="18" customHeight="1" x14ac:dyDescent="0.25">
      <c r="A11" s="1"/>
      <c r="B11" s="71" t="s">
        <v>105</v>
      </c>
      <c r="C11" s="30" t="s">
        <v>146</v>
      </c>
      <c r="D11" s="31"/>
      <c r="E11" s="32"/>
      <c r="F11" s="104"/>
    </row>
    <row r="12" spans="1:6" ht="20.25" customHeight="1" x14ac:dyDescent="0.25">
      <c r="A12" s="1"/>
      <c r="B12" s="72" t="s">
        <v>106</v>
      </c>
      <c r="C12" s="6" t="s">
        <v>147</v>
      </c>
      <c r="D12" s="34"/>
      <c r="E12" s="7"/>
      <c r="F12" s="104"/>
    </row>
    <row r="13" spans="1:6" ht="17.25" customHeight="1" x14ac:dyDescent="0.25">
      <c r="A13" s="1"/>
      <c r="B13" s="72" t="s">
        <v>107</v>
      </c>
      <c r="C13" s="6" t="s">
        <v>148</v>
      </c>
      <c r="D13" s="34"/>
      <c r="E13" s="7"/>
      <c r="F13" s="104"/>
    </row>
    <row r="14" spans="1:6" ht="17.25" customHeight="1" x14ac:dyDescent="0.25">
      <c r="A14" s="1"/>
      <c r="B14" s="72" t="s">
        <v>108</v>
      </c>
      <c r="C14" s="11" t="s">
        <v>456</v>
      </c>
      <c r="D14" s="34"/>
      <c r="E14" s="7"/>
      <c r="F14" s="104"/>
    </row>
    <row r="15" spans="1:6" ht="17.25" customHeight="1" x14ac:dyDescent="0.25">
      <c r="A15" s="1"/>
      <c r="B15" s="72" t="s">
        <v>109</v>
      </c>
      <c r="C15" s="6" t="s">
        <v>152</v>
      </c>
      <c r="D15" s="34"/>
      <c r="E15" s="7"/>
      <c r="F15" s="104"/>
    </row>
    <row r="16" spans="1:6" ht="19.5" customHeight="1" x14ac:dyDescent="0.25">
      <c r="A16" s="1"/>
      <c r="B16" s="72" t="s">
        <v>110</v>
      </c>
      <c r="C16" s="6" t="s">
        <v>153</v>
      </c>
      <c r="D16" s="34"/>
      <c r="E16" s="7"/>
      <c r="F16" s="104"/>
    </row>
    <row r="17" spans="1:6" ht="16.5" customHeight="1" x14ac:dyDescent="0.25">
      <c r="A17" s="1"/>
      <c r="B17" s="72" t="s">
        <v>111</v>
      </c>
      <c r="C17" s="6" t="s">
        <v>457</v>
      </c>
      <c r="D17" s="34"/>
      <c r="E17" s="7"/>
      <c r="F17" s="104"/>
    </row>
    <row r="18" spans="1:6" ht="18" customHeight="1" x14ac:dyDescent="0.25">
      <c r="A18" s="1"/>
      <c r="B18" s="72" t="s">
        <v>112</v>
      </c>
      <c r="C18" s="6" t="s">
        <v>154</v>
      </c>
      <c r="D18" s="34"/>
      <c r="E18" s="7"/>
      <c r="F18" s="104"/>
    </row>
    <row r="19" spans="1:6" ht="17.25" customHeight="1" x14ac:dyDescent="0.25">
      <c r="A19" s="1"/>
      <c r="B19" s="72" t="s">
        <v>113</v>
      </c>
      <c r="C19" s="6" t="s">
        <v>155</v>
      </c>
      <c r="D19" s="34"/>
      <c r="E19" s="7"/>
      <c r="F19" s="104"/>
    </row>
    <row r="20" spans="1:6" ht="19.5" customHeight="1" x14ac:dyDescent="0.25">
      <c r="A20" s="1"/>
      <c r="B20" s="72" t="s">
        <v>114</v>
      </c>
      <c r="C20" s="6" t="s">
        <v>156</v>
      </c>
      <c r="D20" s="34"/>
      <c r="E20" s="7"/>
      <c r="F20" s="104"/>
    </row>
    <row r="21" spans="1:6" ht="15.75" customHeight="1" x14ac:dyDescent="0.25">
      <c r="A21" s="1"/>
      <c r="B21" s="72" t="s">
        <v>115</v>
      </c>
      <c r="C21" s="6" t="s">
        <v>157</v>
      </c>
      <c r="D21" s="34"/>
      <c r="E21" s="7"/>
      <c r="F21" s="104"/>
    </row>
    <row r="22" spans="1:6" ht="17.25" customHeight="1" x14ac:dyDescent="0.25">
      <c r="A22" s="1"/>
      <c r="B22" s="72" t="s">
        <v>116</v>
      </c>
      <c r="C22" s="6" t="s">
        <v>462</v>
      </c>
      <c r="D22" s="34"/>
      <c r="E22" s="7"/>
      <c r="F22" s="104"/>
    </row>
    <row r="23" spans="1:6" ht="15" customHeight="1" x14ac:dyDescent="0.25">
      <c r="A23" s="1"/>
      <c r="B23" s="72" t="s">
        <v>117</v>
      </c>
      <c r="C23" s="6" t="s">
        <v>118</v>
      </c>
      <c r="D23" s="34"/>
      <c r="E23" s="7"/>
      <c r="F23" s="104"/>
    </row>
    <row r="24" spans="1:6" ht="16.5" customHeight="1" x14ac:dyDescent="0.25">
      <c r="A24" s="1"/>
      <c r="B24" s="72" t="s">
        <v>119</v>
      </c>
      <c r="C24" s="6" t="s">
        <v>159</v>
      </c>
      <c r="D24" s="34"/>
      <c r="E24" s="7"/>
      <c r="F24" s="104"/>
    </row>
    <row r="25" spans="1:6" ht="19.5" customHeight="1" x14ac:dyDescent="0.25">
      <c r="A25" s="1"/>
      <c r="B25" s="72" t="s">
        <v>120</v>
      </c>
      <c r="C25" s="6" t="s">
        <v>121</v>
      </c>
      <c r="D25" s="34"/>
      <c r="E25" s="7"/>
      <c r="F25" s="104"/>
    </row>
    <row r="26" spans="1:6" ht="15.75" customHeight="1" x14ac:dyDescent="0.25">
      <c r="A26" s="1"/>
      <c r="B26" s="72" t="s">
        <v>122</v>
      </c>
      <c r="C26" s="6" t="s">
        <v>458</v>
      </c>
      <c r="D26" s="34"/>
      <c r="E26" s="7"/>
      <c r="F26" s="104"/>
    </row>
    <row r="27" spans="1:6" ht="17.25" customHeight="1" x14ac:dyDescent="0.25">
      <c r="A27" s="1"/>
      <c r="B27" s="33" t="s">
        <v>8</v>
      </c>
      <c r="C27" s="35" t="s">
        <v>123</v>
      </c>
      <c r="D27" s="36"/>
      <c r="E27" s="9"/>
      <c r="F27" s="104"/>
    </row>
    <row r="28" spans="1:6" ht="16.5" customHeight="1" x14ac:dyDescent="0.25">
      <c r="A28" s="1"/>
      <c r="B28" s="72" t="s">
        <v>124</v>
      </c>
      <c r="C28" s="8" t="s">
        <v>125</v>
      </c>
      <c r="D28" s="36"/>
      <c r="E28" s="9"/>
      <c r="F28" s="104"/>
    </row>
    <row r="29" spans="1:6" ht="19.5" customHeight="1" x14ac:dyDescent="0.25">
      <c r="A29" s="1"/>
      <c r="B29" s="72" t="s">
        <v>126</v>
      </c>
      <c r="C29" s="8" t="s">
        <v>149</v>
      </c>
      <c r="D29" s="36"/>
      <c r="E29" s="9"/>
      <c r="F29" s="104"/>
    </row>
    <row r="30" spans="1:6" x14ac:dyDescent="0.25">
      <c r="A30" s="1"/>
      <c r="B30" s="72" t="s">
        <v>127</v>
      </c>
      <c r="C30" s="8" t="s">
        <v>459</v>
      </c>
      <c r="D30" s="36"/>
      <c r="E30" s="9"/>
      <c r="F30" s="104"/>
    </row>
    <row r="31" spans="1:6" x14ac:dyDescent="0.25">
      <c r="A31" s="1"/>
      <c r="B31" s="72" t="s">
        <v>128</v>
      </c>
      <c r="C31" s="8" t="s">
        <v>129</v>
      </c>
      <c r="D31" s="36"/>
      <c r="E31" s="9"/>
      <c r="F31" s="104"/>
    </row>
    <row r="32" spans="1:6" x14ac:dyDescent="0.25">
      <c r="A32" s="1"/>
      <c r="B32" s="72" t="s">
        <v>130</v>
      </c>
      <c r="C32" s="8" t="s">
        <v>131</v>
      </c>
      <c r="D32" s="36"/>
      <c r="E32" s="9"/>
      <c r="F32" s="104"/>
    </row>
    <row r="33" spans="1:6" x14ac:dyDescent="0.25">
      <c r="A33" s="1"/>
      <c r="B33" s="72" t="s">
        <v>132</v>
      </c>
      <c r="C33" s="8" t="s">
        <v>133</v>
      </c>
      <c r="D33" s="36"/>
      <c r="E33" s="9"/>
      <c r="F33" s="104"/>
    </row>
    <row r="34" spans="1:6" x14ac:dyDescent="0.25">
      <c r="A34" s="1"/>
      <c r="B34" s="33" t="s">
        <v>9</v>
      </c>
      <c r="C34" s="35" t="s">
        <v>134</v>
      </c>
      <c r="D34" s="36"/>
      <c r="E34" s="9"/>
      <c r="F34" s="104"/>
    </row>
    <row r="35" spans="1:6" x14ac:dyDescent="0.25">
      <c r="A35" s="1"/>
      <c r="B35" s="73" t="s">
        <v>135</v>
      </c>
      <c r="C35" s="8" t="s">
        <v>136</v>
      </c>
      <c r="D35" s="36"/>
      <c r="E35" s="9"/>
      <c r="F35" s="104"/>
    </row>
    <row r="36" spans="1:6" x14ac:dyDescent="0.25">
      <c r="A36" s="1"/>
      <c r="B36" s="72" t="s">
        <v>137</v>
      </c>
      <c r="C36" s="8" t="s">
        <v>151</v>
      </c>
      <c r="D36" s="36"/>
      <c r="E36" s="9"/>
      <c r="F36" s="104"/>
    </row>
    <row r="37" spans="1:6" x14ac:dyDescent="0.25">
      <c r="A37" s="1"/>
      <c r="B37" s="72" t="s">
        <v>138</v>
      </c>
      <c r="C37" s="8" t="s">
        <v>460</v>
      </c>
      <c r="D37" s="36"/>
      <c r="E37" s="9"/>
      <c r="F37" s="104"/>
    </row>
    <row r="38" spans="1:6" x14ac:dyDescent="0.25">
      <c r="A38" s="1"/>
      <c r="B38" s="72" t="s">
        <v>139</v>
      </c>
      <c r="C38" s="8" t="s">
        <v>160</v>
      </c>
      <c r="D38" s="36"/>
      <c r="E38" s="9"/>
      <c r="F38" s="104"/>
    </row>
    <row r="39" spans="1:6" x14ac:dyDescent="0.25">
      <c r="A39" s="1"/>
      <c r="B39" s="72" t="s">
        <v>140</v>
      </c>
      <c r="C39" s="8" t="s">
        <v>161</v>
      </c>
      <c r="D39" s="36"/>
      <c r="E39" s="9"/>
      <c r="F39" s="104"/>
    </row>
    <row r="40" spans="1:6" x14ac:dyDescent="0.25">
      <c r="A40" s="1"/>
      <c r="B40" s="33" t="s">
        <v>10</v>
      </c>
      <c r="C40" s="35" t="s">
        <v>141</v>
      </c>
      <c r="D40" s="36"/>
      <c r="E40" s="9"/>
      <c r="F40" s="104"/>
    </row>
    <row r="41" spans="1:6" x14ac:dyDescent="0.25">
      <c r="A41" s="1"/>
      <c r="B41" s="72" t="s">
        <v>142</v>
      </c>
      <c r="C41" s="8" t="s">
        <v>461</v>
      </c>
      <c r="D41" s="36"/>
      <c r="E41" s="9"/>
      <c r="F41" s="104"/>
    </row>
    <row r="42" spans="1:6" x14ac:dyDescent="0.25">
      <c r="A42" s="1"/>
      <c r="B42" s="72" t="s">
        <v>143</v>
      </c>
      <c r="C42" s="8" t="s">
        <v>150</v>
      </c>
      <c r="D42" s="36"/>
      <c r="E42" s="9"/>
      <c r="F42" s="104"/>
    </row>
    <row r="43" spans="1:6" x14ac:dyDescent="0.25">
      <c r="A43" s="1"/>
      <c r="B43" s="72" t="s">
        <v>144</v>
      </c>
      <c r="C43" s="8" t="s">
        <v>47</v>
      </c>
      <c r="D43" s="36"/>
      <c r="E43" s="9"/>
      <c r="F43" s="104"/>
    </row>
    <row r="44" spans="1:6" ht="15.75" thickBot="1" x14ac:dyDescent="0.3">
      <c r="A44" s="1"/>
      <c r="B44" s="72" t="s">
        <v>145</v>
      </c>
      <c r="C44" s="8" t="s">
        <v>48</v>
      </c>
      <c r="D44" s="36"/>
      <c r="E44" s="9"/>
      <c r="F44" s="104"/>
    </row>
    <row r="45" spans="1:6" ht="15.75" thickBot="1" x14ac:dyDescent="0.3">
      <c r="A45" s="1"/>
      <c r="B45" s="1"/>
      <c r="C45" s="114" t="s">
        <v>17</v>
      </c>
      <c r="D45" s="115"/>
      <c r="E45" s="116"/>
      <c r="F45" s="105"/>
    </row>
    <row r="46" spans="1:6" x14ac:dyDescent="0.25">
      <c r="D46" s="37"/>
    </row>
  </sheetData>
  <mergeCells count="2">
    <mergeCell ref="B4:C4"/>
    <mergeCell ref="C45:E4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2"/>
  <sheetViews>
    <sheetView workbookViewId="0">
      <selection activeCell="C24" sqref="C24"/>
    </sheetView>
  </sheetViews>
  <sheetFormatPr defaultColWidth="9.140625" defaultRowHeight="15" x14ac:dyDescent="0.25"/>
  <cols>
    <col min="1" max="1" width="1.85546875" style="38" customWidth="1"/>
    <col min="2" max="2" width="12.7109375" style="38" customWidth="1"/>
    <col min="3" max="3" width="71" style="38" customWidth="1"/>
    <col min="4" max="4" width="18.140625" style="38" customWidth="1"/>
    <col min="5" max="5" width="19.140625" style="38" customWidth="1"/>
    <col min="6" max="6" width="16.5703125" style="111" customWidth="1"/>
    <col min="7" max="16384" width="9.140625" style="38"/>
  </cols>
  <sheetData>
    <row r="2" spans="1:6" x14ac:dyDescent="0.25">
      <c r="A2" s="39"/>
      <c r="B2" s="40" t="s">
        <v>0</v>
      </c>
      <c r="C2" s="41" t="s">
        <v>169</v>
      </c>
      <c r="D2" s="39"/>
      <c r="E2" s="39"/>
      <c r="F2" s="107"/>
    </row>
    <row r="3" spans="1:6" x14ac:dyDescent="0.25">
      <c r="A3" s="39"/>
      <c r="B3" s="39"/>
      <c r="C3" s="39"/>
      <c r="D3" s="39"/>
      <c r="E3" s="39"/>
      <c r="F3" s="107"/>
    </row>
    <row r="4" spans="1:6" ht="102.75" customHeight="1" x14ac:dyDescent="0.25">
      <c r="A4" s="39"/>
      <c r="B4" s="113" t="s">
        <v>363</v>
      </c>
      <c r="C4" s="113"/>
      <c r="D4" s="39"/>
      <c r="E4" s="39" t="s">
        <v>1</v>
      </c>
      <c r="F4" s="107"/>
    </row>
    <row r="5" spans="1:6" ht="15.75" thickBot="1" x14ac:dyDescent="0.3">
      <c r="A5" s="39"/>
      <c r="B5" s="39"/>
      <c r="C5" s="39"/>
      <c r="D5" s="39"/>
      <c r="E5" s="39"/>
      <c r="F5" s="107"/>
    </row>
    <row r="6" spans="1:6" s="43" customFormat="1" ht="39" thickBot="1" x14ac:dyDescent="0.3">
      <c r="A6" s="42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39"/>
      <c r="B7" s="13" t="s">
        <v>7</v>
      </c>
      <c r="C7" s="4" t="s">
        <v>170</v>
      </c>
      <c r="D7" s="5"/>
      <c r="E7" s="5"/>
      <c r="F7" s="108"/>
    </row>
    <row r="8" spans="1:6" x14ac:dyDescent="0.25">
      <c r="A8" s="39"/>
      <c r="B8" s="12" t="s">
        <v>8</v>
      </c>
      <c r="C8" s="6" t="s">
        <v>171</v>
      </c>
      <c r="D8" s="44"/>
      <c r="E8" s="44"/>
      <c r="F8" s="109"/>
    </row>
    <row r="9" spans="1:6" ht="15.75" customHeight="1" x14ac:dyDescent="0.25">
      <c r="A9" s="39"/>
      <c r="B9" s="12" t="s">
        <v>9</v>
      </c>
      <c r="C9" s="20" t="s">
        <v>463</v>
      </c>
      <c r="D9" s="44"/>
      <c r="E9" s="44"/>
      <c r="F9" s="109"/>
    </row>
    <row r="10" spans="1:6" ht="14.25" customHeight="1" x14ac:dyDescent="0.25">
      <c r="A10" s="39"/>
      <c r="B10" s="12" t="s">
        <v>10</v>
      </c>
      <c r="C10" s="11" t="s">
        <v>464</v>
      </c>
      <c r="D10" s="44"/>
      <c r="E10" s="44"/>
      <c r="F10" s="109"/>
    </row>
    <row r="11" spans="1:6" x14ac:dyDescent="0.25">
      <c r="A11" s="39"/>
      <c r="B11" s="12" t="s">
        <v>11</v>
      </c>
      <c r="C11" s="11" t="s">
        <v>172</v>
      </c>
      <c r="D11" s="44"/>
      <c r="E11" s="44"/>
      <c r="F11" s="109"/>
    </row>
    <row r="12" spans="1:6" x14ac:dyDescent="0.25">
      <c r="A12" s="39"/>
      <c r="B12" s="12" t="s">
        <v>12</v>
      </c>
      <c r="C12" s="6" t="s">
        <v>427</v>
      </c>
      <c r="D12" s="44"/>
      <c r="E12" s="44"/>
      <c r="F12" s="109"/>
    </row>
    <row r="13" spans="1:6" x14ac:dyDescent="0.25">
      <c r="A13" s="39"/>
      <c r="B13" s="12" t="s">
        <v>13</v>
      </c>
      <c r="C13" s="6" t="s">
        <v>465</v>
      </c>
      <c r="D13" s="44"/>
      <c r="E13" s="44"/>
      <c r="F13" s="109"/>
    </row>
    <row r="14" spans="1:6" x14ac:dyDescent="0.25">
      <c r="A14" s="39"/>
      <c r="B14" s="12" t="s">
        <v>14</v>
      </c>
      <c r="C14" s="6" t="s">
        <v>466</v>
      </c>
      <c r="D14" s="44"/>
      <c r="E14" s="44"/>
      <c r="F14" s="109"/>
    </row>
    <row r="15" spans="1:6" x14ac:dyDescent="0.25">
      <c r="A15" s="39"/>
      <c r="B15" s="12" t="s">
        <v>15</v>
      </c>
      <c r="C15" s="6" t="s">
        <v>467</v>
      </c>
      <c r="D15" s="44"/>
      <c r="E15" s="44"/>
      <c r="F15" s="109"/>
    </row>
    <row r="16" spans="1:6" x14ac:dyDescent="0.25">
      <c r="A16" s="39"/>
      <c r="B16" s="12" t="s">
        <v>16</v>
      </c>
      <c r="C16" s="6" t="s">
        <v>176</v>
      </c>
      <c r="D16" s="44"/>
      <c r="E16" s="44"/>
      <c r="F16" s="109"/>
    </row>
    <row r="17" spans="1:6" ht="15.75" customHeight="1" x14ac:dyDescent="0.25">
      <c r="A17" s="39"/>
      <c r="B17" s="12" t="s">
        <v>18</v>
      </c>
      <c r="C17" s="6" t="s">
        <v>173</v>
      </c>
      <c r="D17" s="44"/>
      <c r="E17" s="44"/>
      <c r="F17" s="109"/>
    </row>
    <row r="18" spans="1:6" x14ac:dyDescent="0.25">
      <c r="A18" s="39"/>
      <c r="B18" s="12" t="s">
        <v>19</v>
      </c>
      <c r="C18" s="6" t="s">
        <v>422</v>
      </c>
      <c r="D18" s="44"/>
      <c r="E18" s="44"/>
      <c r="F18" s="109"/>
    </row>
    <row r="19" spans="1:6" x14ac:dyDescent="0.25">
      <c r="A19" s="39"/>
      <c r="B19" s="12" t="s">
        <v>20</v>
      </c>
      <c r="C19" s="6" t="s">
        <v>175</v>
      </c>
      <c r="D19" s="44"/>
      <c r="E19" s="44"/>
      <c r="F19" s="109"/>
    </row>
    <row r="20" spans="1:6" ht="18.75" customHeight="1" x14ac:dyDescent="0.25">
      <c r="A20" s="39"/>
      <c r="B20" s="12" t="s">
        <v>21</v>
      </c>
      <c r="C20" s="8" t="s">
        <v>47</v>
      </c>
      <c r="D20" s="45"/>
      <c r="E20" s="45"/>
      <c r="F20" s="109"/>
    </row>
    <row r="21" spans="1:6" ht="18.75" customHeight="1" thickBot="1" x14ac:dyDescent="0.3">
      <c r="A21" s="39"/>
      <c r="B21" s="12" t="s">
        <v>22</v>
      </c>
      <c r="C21" s="8" t="s">
        <v>48</v>
      </c>
      <c r="D21" s="45"/>
      <c r="E21" s="45"/>
      <c r="F21" s="109"/>
    </row>
    <row r="22" spans="1:6" ht="15.75" thickBot="1" x14ac:dyDescent="0.3">
      <c r="A22" s="39"/>
      <c r="B22" s="39"/>
      <c r="C22" s="114" t="s">
        <v>17</v>
      </c>
      <c r="D22" s="115"/>
      <c r="E22" s="116"/>
      <c r="F22" s="110"/>
    </row>
  </sheetData>
  <mergeCells count="2">
    <mergeCell ref="B4:C4"/>
    <mergeCell ref="C22:E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35"/>
  <sheetViews>
    <sheetView topLeftCell="A7" workbookViewId="0">
      <selection activeCell="A36" sqref="A36:XFD37"/>
    </sheetView>
  </sheetViews>
  <sheetFormatPr defaultColWidth="8.85546875" defaultRowHeight="15" x14ac:dyDescent="0.25"/>
  <cols>
    <col min="1" max="1" width="3" customWidth="1"/>
    <col min="2" max="2" width="12" customWidth="1"/>
    <col min="3" max="3" width="67.7109375" customWidth="1"/>
    <col min="4" max="4" width="15.28515625" customWidth="1"/>
    <col min="5" max="5" width="15.42578125" customWidth="1"/>
    <col min="6" max="6" width="15" style="106" customWidth="1"/>
  </cols>
  <sheetData>
    <row r="2" spans="1:6" x14ac:dyDescent="0.25">
      <c r="A2" s="1"/>
      <c r="B2" s="2" t="s">
        <v>0</v>
      </c>
      <c r="C2" s="3" t="s">
        <v>287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02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102</v>
      </c>
      <c r="D8" s="7"/>
      <c r="E8" s="7"/>
      <c r="F8" s="104"/>
    </row>
    <row r="9" spans="1:6" x14ac:dyDescent="0.25">
      <c r="A9" s="1"/>
      <c r="B9" s="12" t="s">
        <v>9</v>
      </c>
      <c r="C9" s="6" t="s">
        <v>336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290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291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292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293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462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294</v>
      </c>
      <c r="D15" s="7"/>
      <c r="E15" s="7"/>
      <c r="F15" s="104"/>
    </row>
    <row r="16" spans="1:6" x14ac:dyDescent="0.25">
      <c r="A16" s="1"/>
      <c r="B16" s="12" t="s">
        <v>16</v>
      </c>
      <c r="C16" s="6" t="s">
        <v>468</v>
      </c>
      <c r="D16" s="7"/>
      <c r="E16" s="7"/>
      <c r="F16" s="104"/>
    </row>
    <row r="17" spans="1:6" ht="25.5" x14ac:dyDescent="0.25">
      <c r="A17" s="1"/>
      <c r="B17" s="12" t="s">
        <v>18</v>
      </c>
      <c r="C17" s="6" t="s">
        <v>337</v>
      </c>
      <c r="D17" s="7"/>
      <c r="E17" s="7"/>
      <c r="F17" s="104"/>
    </row>
    <row r="18" spans="1:6" x14ac:dyDescent="0.25">
      <c r="A18" s="1"/>
      <c r="B18" s="12" t="s">
        <v>19</v>
      </c>
      <c r="C18" s="6" t="s">
        <v>315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469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338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339</v>
      </c>
      <c r="D21" s="7"/>
      <c r="E21" s="7"/>
      <c r="F21" s="104"/>
    </row>
    <row r="22" spans="1:6" x14ac:dyDescent="0.25">
      <c r="A22" s="1"/>
      <c r="B22" s="12" t="s">
        <v>23</v>
      </c>
      <c r="C22" s="8" t="s">
        <v>123</v>
      </c>
      <c r="D22" s="9"/>
      <c r="E22" s="9"/>
      <c r="F22" s="104"/>
    </row>
    <row r="23" spans="1:6" x14ac:dyDescent="0.25">
      <c r="A23" s="1"/>
      <c r="B23" s="69" t="s">
        <v>301</v>
      </c>
      <c r="C23" s="8" t="s">
        <v>340</v>
      </c>
      <c r="D23" s="9"/>
      <c r="E23" s="9"/>
      <c r="F23" s="104"/>
    </row>
    <row r="24" spans="1:6" x14ac:dyDescent="0.25">
      <c r="A24" s="1"/>
      <c r="B24" s="69" t="s">
        <v>303</v>
      </c>
      <c r="C24" s="8" t="s">
        <v>341</v>
      </c>
      <c r="D24" s="9"/>
      <c r="E24" s="9"/>
      <c r="F24" s="104"/>
    </row>
    <row r="25" spans="1:6" x14ac:dyDescent="0.25">
      <c r="A25" s="1"/>
      <c r="B25" s="69" t="s">
        <v>320</v>
      </c>
      <c r="C25" s="8" t="s">
        <v>470</v>
      </c>
      <c r="D25" s="9"/>
      <c r="E25" s="9"/>
      <c r="F25" s="104"/>
    </row>
    <row r="26" spans="1:6" x14ac:dyDescent="0.25">
      <c r="A26" s="1"/>
      <c r="B26" s="69" t="s">
        <v>322</v>
      </c>
      <c r="C26" s="8" t="s">
        <v>332</v>
      </c>
      <c r="D26" s="9"/>
      <c r="E26" s="9"/>
      <c r="F26" s="104"/>
    </row>
    <row r="27" spans="1:6" x14ac:dyDescent="0.25">
      <c r="A27" s="1"/>
      <c r="B27" s="12" t="s">
        <v>24</v>
      </c>
      <c r="C27" s="8" t="s">
        <v>123</v>
      </c>
      <c r="D27" s="9"/>
      <c r="E27" s="9"/>
      <c r="F27" s="104"/>
    </row>
    <row r="28" spans="1:6" x14ac:dyDescent="0.25">
      <c r="A28" s="1"/>
      <c r="B28" s="69" t="s">
        <v>326</v>
      </c>
      <c r="C28" s="8" t="s">
        <v>342</v>
      </c>
      <c r="D28" s="9"/>
      <c r="E28" s="9"/>
      <c r="F28" s="104"/>
    </row>
    <row r="29" spans="1:6" x14ac:dyDescent="0.25">
      <c r="A29" s="1"/>
      <c r="B29" s="69" t="s">
        <v>328</v>
      </c>
      <c r="C29" s="8" t="s">
        <v>471</v>
      </c>
      <c r="D29" s="9"/>
      <c r="E29" s="9"/>
      <c r="F29" s="104"/>
    </row>
    <row r="30" spans="1:6" x14ac:dyDescent="0.25">
      <c r="A30" s="1"/>
      <c r="B30" s="69" t="s">
        <v>330</v>
      </c>
      <c r="C30" s="8" t="s">
        <v>472</v>
      </c>
      <c r="D30" s="9"/>
      <c r="E30" s="9"/>
      <c r="F30" s="104"/>
    </row>
    <row r="31" spans="1:6" x14ac:dyDescent="0.25">
      <c r="A31" s="1"/>
      <c r="B31" s="69" t="s">
        <v>331</v>
      </c>
      <c r="C31" s="8" t="s">
        <v>332</v>
      </c>
      <c r="D31" s="9"/>
      <c r="E31" s="9"/>
      <c r="F31" s="104"/>
    </row>
    <row r="32" spans="1:6" x14ac:dyDescent="0.25">
      <c r="A32" s="1"/>
      <c r="B32" s="12" t="s">
        <v>25</v>
      </c>
      <c r="C32" s="8" t="s">
        <v>343</v>
      </c>
      <c r="D32" s="9"/>
      <c r="E32" s="9"/>
      <c r="F32" s="104"/>
    </row>
    <row r="33" spans="1:6" x14ac:dyDescent="0.25">
      <c r="A33" s="1"/>
      <c r="B33" s="12" t="s">
        <v>26</v>
      </c>
      <c r="C33" s="8" t="s">
        <v>34</v>
      </c>
      <c r="D33" s="9"/>
      <c r="E33" s="9"/>
      <c r="F33" s="104"/>
    </row>
    <row r="34" spans="1:6" ht="15.75" thickBot="1" x14ac:dyDescent="0.3">
      <c r="A34" s="1"/>
      <c r="B34" s="12" t="s">
        <v>27</v>
      </c>
      <c r="C34" s="8" t="s">
        <v>33</v>
      </c>
      <c r="D34" s="9"/>
      <c r="E34" s="9"/>
      <c r="F34" s="104"/>
    </row>
    <row r="35" spans="1:6" ht="15.75" thickBot="1" x14ac:dyDescent="0.3">
      <c r="A35" s="1"/>
      <c r="B35" s="1"/>
      <c r="C35" s="114" t="s">
        <v>17</v>
      </c>
      <c r="D35" s="115"/>
      <c r="E35" s="116"/>
      <c r="F35" s="105"/>
    </row>
  </sheetData>
  <mergeCells count="2">
    <mergeCell ref="B4:C4"/>
    <mergeCell ref="C35:E3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G19"/>
  <sheetViews>
    <sheetView workbookViewId="0">
      <selection activeCell="D20" sqref="D20"/>
    </sheetView>
  </sheetViews>
  <sheetFormatPr defaultColWidth="8.85546875" defaultRowHeight="15" x14ac:dyDescent="0.25"/>
  <cols>
    <col min="1" max="1" width="2.140625" customWidth="1"/>
    <col min="2" max="2" width="12.28515625" customWidth="1"/>
    <col min="3" max="3" width="60.85546875" customWidth="1"/>
    <col min="4" max="4" width="19.42578125" customWidth="1"/>
    <col min="5" max="5" width="17.85546875" customWidth="1"/>
    <col min="6" max="6" width="16.85546875" style="106" customWidth="1"/>
  </cols>
  <sheetData>
    <row r="2" spans="1:7" x14ac:dyDescent="0.25">
      <c r="A2" s="1"/>
      <c r="B2" s="2" t="s">
        <v>0</v>
      </c>
      <c r="C2" s="3" t="s">
        <v>168</v>
      </c>
      <c r="D2" s="1"/>
      <c r="E2" s="1"/>
      <c r="F2" s="101"/>
    </row>
    <row r="3" spans="1:7" x14ac:dyDescent="0.25">
      <c r="A3" s="1"/>
      <c r="B3" s="1"/>
      <c r="C3" s="1"/>
      <c r="D3" s="1"/>
      <c r="E3" s="1"/>
      <c r="F3" s="101"/>
    </row>
    <row r="4" spans="1:7" ht="102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7" ht="15.75" thickBot="1" x14ac:dyDescent="0.3">
      <c r="A5" s="1"/>
      <c r="B5" s="1"/>
      <c r="C5" s="1"/>
      <c r="D5" s="1"/>
      <c r="E5" s="1"/>
      <c r="F5" s="101"/>
    </row>
    <row r="6" spans="1:7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  <c r="G6" s="18"/>
    </row>
    <row r="7" spans="1:7" x14ac:dyDescent="0.25">
      <c r="A7" s="1"/>
      <c r="B7" s="13" t="s">
        <v>7</v>
      </c>
      <c r="C7" s="4" t="s">
        <v>419</v>
      </c>
      <c r="D7" s="5"/>
      <c r="E7" s="5"/>
      <c r="F7" s="103"/>
    </row>
    <row r="8" spans="1:7" x14ac:dyDescent="0.25">
      <c r="A8" s="1"/>
      <c r="B8" s="12" t="s">
        <v>8</v>
      </c>
      <c r="C8" s="6" t="s">
        <v>473</v>
      </c>
      <c r="D8" s="7"/>
      <c r="E8" s="7"/>
      <c r="F8" s="104"/>
    </row>
    <row r="9" spans="1:7" x14ac:dyDescent="0.25">
      <c r="A9" s="1"/>
      <c r="B9" s="12" t="s">
        <v>9</v>
      </c>
      <c r="C9" s="6" t="s">
        <v>163</v>
      </c>
      <c r="D9" s="7"/>
      <c r="E9" s="7"/>
      <c r="F9" s="104"/>
    </row>
    <row r="10" spans="1:7" x14ac:dyDescent="0.25">
      <c r="A10" s="1"/>
      <c r="B10" s="12" t="s">
        <v>10</v>
      </c>
      <c r="C10" s="11" t="s">
        <v>165</v>
      </c>
      <c r="D10" s="7"/>
      <c r="E10" s="7"/>
      <c r="F10" s="104"/>
    </row>
    <row r="11" spans="1:7" ht="18" customHeight="1" x14ac:dyDescent="0.25">
      <c r="A11" s="1"/>
      <c r="B11" s="12" t="s">
        <v>11</v>
      </c>
      <c r="C11" s="11" t="s">
        <v>164</v>
      </c>
      <c r="D11" s="7"/>
      <c r="E11" s="7"/>
      <c r="F11" s="104"/>
    </row>
    <row r="12" spans="1:7" ht="18.75" customHeight="1" x14ac:dyDescent="0.25">
      <c r="A12" s="1"/>
      <c r="B12" s="12" t="s">
        <v>12</v>
      </c>
      <c r="C12" s="6" t="s">
        <v>474</v>
      </c>
      <c r="D12" s="7"/>
      <c r="E12" s="7"/>
      <c r="F12" s="104"/>
    </row>
    <row r="13" spans="1:7" x14ac:dyDescent="0.25">
      <c r="A13" s="1"/>
      <c r="B13" s="12" t="s">
        <v>13</v>
      </c>
      <c r="C13" s="6" t="s">
        <v>166</v>
      </c>
      <c r="D13" s="7"/>
      <c r="E13" s="7"/>
      <c r="F13" s="104"/>
    </row>
    <row r="14" spans="1:7" ht="25.5" x14ac:dyDescent="0.25">
      <c r="A14" s="1"/>
      <c r="B14" s="12" t="s">
        <v>14</v>
      </c>
      <c r="C14" s="6" t="s">
        <v>418</v>
      </c>
      <c r="D14" s="7"/>
      <c r="E14" s="7"/>
      <c r="F14" s="104"/>
    </row>
    <row r="15" spans="1:7" x14ac:dyDescent="0.25">
      <c r="A15" s="1"/>
      <c r="B15" s="12" t="s">
        <v>15</v>
      </c>
      <c r="C15" s="6" t="s">
        <v>417</v>
      </c>
      <c r="D15" s="7"/>
      <c r="E15" s="7"/>
      <c r="F15" s="104"/>
    </row>
    <row r="16" spans="1:7" ht="25.5" x14ac:dyDescent="0.25">
      <c r="A16" s="1"/>
      <c r="B16" s="12" t="s">
        <v>16</v>
      </c>
      <c r="C16" s="6" t="s">
        <v>416</v>
      </c>
      <c r="D16" s="7"/>
      <c r="E16" s="7"/>
      <c r="F16" s="104"/>
    </row>
    <row r="17" spans="1:6" x14ac:dyDescent="0.25">
      <c r="A17" s="1"/>
      <c r="B17" s="12" t="s">
        <v>18</v>
      </c>
      <c r="C17" s="8" t="s">
        <v>47</v>
      </c>
      <c r="D17" s="9"/>
      <c r="E17" s="9"/>
      <c r="F17" s="104"/>
    </row>
    <row r="18" spans="1:6" ht="15.75" thickBot="1" x14ac:dyDescent="0.3">
      <c r="A18" s="1"/>
      <c r="B18" s="12" t="s">
        <v>19</v>
      </c>
      <c r="C18" s="8" t="s">
        <v>48</v>
      </c>
      <c r="D18" s="9"/>
      <c r="E18" s="9"/>
      <c r="F18" s="104"/>
    </row>
    <row r="19" spans="1:6" ht="15.75" thickBot="1" x14ac:dyDescent="0.3">
      <c r="A19" s="1"/>
      <c r="B19" s="1"/>
      <c r="C19" s="114" t="s">
        <v>17</v>
      </c>
      <c r="D19" s="115"/>
      <c r="E19" s="116"/>
      <c r="F19" s="105"/>
    </row>
  </sheetData>
  <mergeCells count="2">
    <mergeCell ref="B4:C4"/>
    <mergeCell ref="C19:E1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6"/>
  <sheetViews>
    <sheetView workbookViewId="0">
      <selection activeCell="A27" sqref="A27:XFD28"/>
    </sheetView>
  </sheetViews>
  <sheetFormatPr defaultColWidth="9.140625" defaultRowHeight="15" x14ac:dyDescent="0.25"/>
  <cols>
    <col min="1" max="1" width="1.85546875" style="38" customWidth="1"/>
    <col min="2" max="2" width="12.7109375" style="38" customWidth="1"/>
    <col min="3" max="3" width="74.28515625" style="38" customWidth="1"/>
    <col min="4" max="4" width="18.140625" style="38" customWidth="1"/>
    <col min="5" max="5" width="19.140625" style="38" customWidth="1"/>
    <col min="6" max="6" width="16.140625" style="111" customWidth="1"/>
    <col min="7" max="7" width="80.140625" style="38" customWidth="1"/>
    <col min="8" max="16384" width="9.140625" style="38"/>
  </cols>
  <sheetData>
    <row r="2" spans="1:6" ht="26.25" x14ac:dyDescent="0.25">
      <c r="A2" s="39"/>
      <c r="B2" s="40" t="s">
        <v>0</v>
      </c>
      <c r="C2" s="41" t="s">
        <v>177</v>
      </c>
      <c r="D2" s="39"/>
      <c r="E2" s="39"/>
      <c r="F2" s="107"/>
    </row>
    <row r="3" spans="1:6" x14ac:dyDescent="0.25">
      <c r="A3" s="39"/>
      <c r="B3" s="39"/>
      <c r="C3" s="39"/>
      <c r="D3" s="39"/>
      <c r="E3" s="39"/>
      <c r="F3" s="107"/>
    </row>
    <row r="4" spans="1:6" ht="102.75" customHeight="1" x14ac:dyDescent="0.25">
      <c r="A4" s="39"/>
      <c r="B4" s="113" t="s">
        <v>363</v>
      </c>
      <c r="C4" s="113"/>
      <c r="D4" s="39"/>
      <c r="E4" s="39" t="s">
        <v>1</v>
      </c>
      <c r="F4" s="107"/>
    </row>
    <row r="5" spans="1:6" ht="15.75" thickBot="1" x14ac:dyDescent="0.3">
      <c r="A5" s="39"/>
      <c r="B5" s="39"/>
      <c r="C5" s="39"/>
      <c r="D5" s="39"/>
      <c r="E5" s="39"/>
      <c r="F5" s="107"/>
    </row>
    <row r="6" spans="1:6" s="43" customFormat="1" ht="39" thickBot="1" x14ac:dyDescent="0.3">
      <c r="A6" s="42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39"/>
      <c r="B7" s="13" t="s">
        <v>7</v>
      </c>
      <c r="C7" s="4" t="s">
        <v>178</v>
      </c>
      <c r="D7" s="5"/>
      <c r="E7" s="5"/>
      <c r="F7" s="108"/>
    </row>
    <row r="8" spans="1:6" x14ac:dyDescent="0.25">
      <c r="A8" s="39"/>
      <c r="B8" s="12" t="s">
        <v>8</v>
      </c>
      <c r="C8" s="6" t="s">
        <v>475</v>
      </c>
      <c r="D8" s="44"/>
      <c r="E8" s="44"/>
      <c r="F8" s="109"/>
    </row>
    <row r="9" spans="1:6" ht="15.75" customHeight="1" x14ac:dyDescent="0.25">
      <c r="A9" s="39"/>
      <c r="B9" s="12" t="s">
        <v>9</v>
      </c>
      <c r="C9" s="20" t="s">
        <v>476</v>
      </c>
      <c r="D9" s="44"/>
      <c r="E9" s="44"/>
      <c r="F9" s="109"/>
    </row>
    <row r="10" spans="1:6" x14ac:dyDescent="0.25">
      <c r="A10" s="39"/>
      <c r="B10" s="12" t="s">
        <v>10</v>
      </c>
      <c r="C10" s="11" t="s">
        <v>346</v>
      </c>
      <c r="D10" s="44"/>
      <c r="E10" s="44"/>
      <c r="F10" s="109"/>
    </row>
    <row r="11" spans="1:6" x14ac:dyDescent="0.25">
      <c r="A11" s="39"/>
      <c r="B11" s="12" t="s">
        <v>11</v>
      </c>
      <c r="C11" s="11" t="s">
        <v>179</v>
      </c>
      <c r="D11" s="44"/>
      <c r="E11" s="44"/>
      <c r="F11" s="109"/>
    </row>
    <row r="12" spans="1:6" x14ac:dyDescent="0.25">
      <c r="A12" s="39"/>
      <c r="B12" s="12" t="s">
        <v>12</v>
      </c>
      <c r="C12" s="6" t="s">
        <v>180</v>
      </c>
      <c r="D12" s="44"/>
      <c r="E12" s="44"/>
      <c r="F12" s="109"/>
    </row>
    <row r="13" spans="1:6" x14ac:dyDescent="0.25">
      <c r="A13" s="39"/>
      <c r="B13" s="12" t="s">
        <v>13</v>
      </c>
      <c r="C13" s="6" t="s">
        <v>477</v>
      </c>
      <c r="D13" s="44"/>
      <c r="E13" s="44"/>
      <c r="F13" s="109"/>
    </row>
    <row r="14" spans="1:6" x14ac:dyDescent="0.25">
      <c r="A14" s="39"/>
      <c r="B14" s="12" t="s">
        <v>14</v>
      </c>
      <c r="C14" s="6" t="s">
        <v>181</v>
      </c>
      <c r="D14" s="44"/>
      <c r="E14" s="44"/>
      <c r="F14" s="109"/>
    </row>
    <row r="15" spans="1:6" x14ac:dyDescent="0.25">
      <c r="A15" s="39"/>
      <c r="B15" s="12" t="s">
        <v>15</v>
      </c>
      <c r="C15" s="6" t="s">
        <v>478</v>
      </c>
      <c r="D15" s="44"/>
      <c r="E15" s="44"/>
      <c r="F15" s="109"/>
    </row>
    <row r="16" spans="1:6" ht="25.5" x14ac:dyDescent="0.25">
      <c r="A16" s="39"/>
      <c r="B16" s="12" t="s">
        <v>16</v>
      </c>
      <c r="C16" s="6" t="s">
        <v>479</v>
      </c>
      <c r="D16" s="44"/>
      <c r="E16" s="44"/>
      <c r="F16" s="109"/>
    </row>
    <row r="17" spans="1:7" ht="15.75" customHeight="1" x14ac:dyDescent="0.25">
      <c r="A17" s="39"/>
      <c r="B17" s="12" t="s">
        <v>18</v>
      </c>
      <c r="C17" s="6" t="s">
        <v>182</v>
      </c>
      <c r="D17" s="44"/>
      <c r="E17" s="44"/>
      <c r="F17" s="109"/>
    </row>
    <row r="18" spans="1:7" ht="25.5" x14ac:dyDescent="0.25">
      <c r="A18" s="39"/>
      <c r="B18" s="12" t="s">
        <v>19</v>
      </c>
      <c r="C18" s="6" t="s">
        <v>480</v>
      </c>
      <c r="D18" s="44"/>
      <c r="E18" s="44"/>
      <c r="F18" s="109"/>
    </row>
    <row r="19" spans="1:7" ht="25.5" x14ac:dyDescent="0.25">
      <c r="A19" s="39"/>
      <c r="B19" s="12" t="s">
        <v>20</v>
      </c>
      <c r="C19" s="47" t="s">
        <v>481</v>
      </c>
      <c r="D19" s="44"/>
      <c r="E19" s="44"/>
      <c r="F19" s="109"/>
    </row>
    <row r="20" spans="1:7" ht="25.5" x14ac:dyDescent="0.25">
      <c r="A20" s="39"/>
      <c r="B20" s="12" t="s">
        <v>21</v>
      </c>
      <c r="C20" s="6" t="s">
        <v>183</v>
      </c>
      <c r="D20" s="44"/>
      <c r="E20" s="44"/>
      <c r="F20" s="109"/>
    </row>
    <row r="21" spans="1:7" x14ac:dyDescent="0.25">
      <c r="A21" s="39"/>
      <c r="B21" s="12" t="s">
        <v>22</v>
      </c>
      <c r="C21" s="6" t="s">
        <v>184</v>
      </c>
      <c r="D21" s="44"/>
      <c r="E21" s="44"/>
      <c r="F21" s="109"/>
    </row>
    <row r="22" spans="1:7" x14ac:dyDescent="0.25">
      <c r="A22" s="39"/>
      <c r="B22" s="12" t="s">
        <v>23</v>
      </c>
      <c r="C22" s="6" t="s">
        <v>347</v>
      </c>
      <c r="D22" s="44"/>
      <c r="E22" s="44"/>
      <c r="F22" s="109"/>
      <c r="G22" s="58"/>
    </row>
    <row r="23" spans="1:7" ht="25.5" x14ac:dyDescent="0.25">
      <c r="A23" s="39"/>
      <c r="B23" s="12" t="s">
        <v>24</v>
      </c>
      <c r="C23" s="6" t="s">
        <v>185</v>
      </c>
      <c r="D23" s="44"/>
      <c r="E23" s="44"/>
      <c r="F23" s="109"/>
    </row>
    <row r="24" spans="1:7" ht="18.75" customHeight="1" x14ac:dyDescent="0.25">
      <c r="A24" s="39"/>
      <c r="B24" s="12" t="s">
        <v>25</v>
      </c>
      <c r="C24" s="8" t="s">
        <v>47</v>
      </c>
      <c r="D24" s="45"/>
      <c r="E24" s="45"/>
      <c r="F24" s="109"/>
    </row>
    <row r="25" spans="1:7" ht="18.75" customHeight="1" thickBot="1" x14ac:dyDescent="0.3">
      <c r="A25" s="39"/>
      <c r="B25" s="12" t="s">
        <v>26</v>
      </c>
      <c r="C25" s="8" t="s">
        <v>48</v>
      </c>
      <c r="D25" s="45"/>
      <c r="E25" s="45"/>
      <c r="F25" s="109"/>
    </row>
    <row r="26" spans="1:7" ht="15.75" thickBot="1" x14ac:dyDescent="0.3">
      <c r="A26" s="39"/>
      <c r="B26" s="39"/>
      <c r="C26" s="114" t="s">
        <v>17</v>
      </c>
      <c r="D26" s="115"/>
      <c r="E26" s="116"/>
      <c r="F26" s="110"/>
    </row>
  </sheetData>
  <mergeCells count="2">
    <mergeCell ref="B4:C4"/>
    <mergeCell ref="C26:E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22"/>
  <sheetViews>
    <sheetView workbookViewId="0">
      <selection activeCell="A23" sqref="A23:XFD24"/>
    </sheetView>
  </sheetViews>
  <sheetFormatPr defaultColWidth="9.140625" defaultRowHeight="15" x14ac:dyDescent="0.25"/>
  <cols>
    <col min="1" max="1" width="1.85546875" style="38" customWidth="1"/>
    <col min="2" max="2" width="12.7109375" style="38" customWidth="1"/>
    <col min="3" max="3" width="80.28515625" style="38" customWidth="1"/>
    <col min="4" max="4" width="18.140625" style="38" customWidth="1"/>
    <col min="5" max="5" width="19.140625" style="38" customWidth="1"/>
    <col min="6" max="6" width="16.28515625" style="111" customWidth="1"/>
    <col min="7" max="7" width="21.7109375" style="38" customWidth="1"/>
    <col min="8" max="8" width="20.42578125" style="38" customWidth="1"/>
    <col min="9" max="16384" width="9.140625" style="38"/>
  </cols>
  <sheetData>
    <row r="2" spans="1:6" x14ac:dyDescent="0.25">
      <c r="A2" s="39"/>
      <c r="B2" s="40" t="s">
        <v>0</v>
      </c>
      <c r="C2" s="41" t="s">
        <v>249</v>
      </c>
      <c r="D2" s="39"/>
      <c r="E2" s="39"/>
      <c r="F2" s="107"/>
    </row>
    <row r="3" spans="1:6" x14ac:dyDescent="0.25">
      <c r="A3" s="39"/>
      <c r="B3" s="39"/>
      <c r="C3" s="39"/>
      <c r="D3" s="39"/>
      <c r="E3" s="39"/>
      <c r="F3" s="107"/>
    </row>
    <row r="4" spans="1:6" ht="102.75" customHeight="1" x14ac:dyDescent="0.25">
      <c r="A4" s="39"/>
      <c r="B4" s="113" t="s">
        <v>363</v>
      </c>
      <c r="C4" s="113"/>
      <c r="D4" s="39"/>
      <c r="E4" s="39" t="s">
        <v>1</v>
      </c>
      <c r="F4" s="107"/>
    </row>
    <row r="5" spans="1:6" ht="15.75" thickBot="1" x14ac:dyDescent="0.3">
      <c r="A5" s="39"/>
      <c r="B5" s="39"/>
      <c r="C5" s="39"/>
      <c r="D5" s="39"/>
      <c r="E5" s="39"/>
      <c r="F5" s="107"/>
    </row>
    <row r="6" spans="1:6" s="43" customFormat="1" ht="39" thickBot="1" x14ac:dyDescent="0.3">
      <c r="A6" s="42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39"/>
      <c r="B7" s="13" t="s">
        <v>7</v>
      </c>
      <c r="C7" s="46" t="s">
        <v>283</v>
      </c>
      <c r="D7" s="5"/>
      <c r="E7" s="5"/>
      <c r="F7" s="108"/>
    </row>
    <row r="8" spans="1:6" x14ac:dyDescent="0.25">
      <c r="A8" s="39"/>
      <c r="B8" s="12" t="s">
        <v>8</v>
      </c>
      <c r="C8" s="47" t="s">
        <v>482</v>
      </c>
      <c r="D8" s="44"/>
      <c r="E8" s="44"/>
      <c r="F8" s="109"/>
    </row>
    <row r="9" spans="1:6" ht="15.75" customHeight="1" x14ac:dyDescent="0.25">
      <c r="A9" s="39"/>
      <c r="B9" s="12" t="s">
        <v>9</v>
      </c>
      <c r="C9" s="56" t="s">
        <v>483</v>
      </c>
      <c r="D9" s="44"/>
      <c r="E9" s="44"/>
      <c r="F9" s="109"/>
    </row>
    <row r="10" spans="1:6" x14ac:dyDescent="0.25">
      <c r="A10" s="39"/>
      <c r="B10" s="12" t="s">
        <v>10</v>
      </c>
      <c r="C10" s="47" t="s">
        <v>484</v>
      </c>
      <c r="D10" s="44"/>
      <c r="E10" s="44"/>
      <c r="F10" s="109"/>
    </row>
    <row r="11" spans="1:6" ht="25.5" x14ac:dyDescent="0.25">
      <c r="A11" s="39"/>
      <c r="B11" s="12" t="s">
        <v>11</v>
      </c>
      <c r="C11" s="47" t="s">
        <v>485</v>
      </c>
      <c r="D11" s="44"/>
      <c r="E11" s="44"/>
      <c r="F11" s="109"/>
    </row>
    <row r="12" spans="1:6" x14ac:dyDescent="0.25">
      <c r="A12" s="39"/>
      <c r="B12" s="12" t="s">
        <v>12</v>
      </c>
      <c r="C12" s="47" t="s">
        <v>277</v>
      </c>
      <c r="D12" s="44"/>
      <c r="E12" s="44"/>
      <c r="F12" s="109"/>
    </row>
    <row r="13" spans="1:6" x14ac:dyDescent="0.25">
      <c r="A13" s="39"/>
      <c r="B13" s="12" t="s">
        <v>13</v>
      </c>
      <c r="C13" s="47" t="s">
        <v>279</v>
      </c>
      <c r="D13" s="44"/>
      <c r="E13" s="44"/>
      <c r="F13" s="109"/>
    </row>
    <row r="14" spans="1:6" x14ac:dyDescent="0.25">
      <c r="A14" s="39"/>
      <c r="B14" s="12" t="s">
        <v>14</v>
      </c>
      <c r="C14" s="47" t="s">
        <v>486</v>
      </c>
      <c r="D14" s="44"/>
      <c r="E14" s="44"/>
      <c r="F14" s="109"/>
    </row>
    <row r="15" spans="1:6" x14ac:dyDescent="0.25">
      <c r="A15" s="39"/>
      <c r="B15" s="12" t="s">
        <v>15</v>
      </c>
      <c r="C15" s="47" t="s">
        <v>281</v>
      </c>
      <c r="D15" s="44"/>
      <c r="E15" s="44"/>
      <c r="F15" s="109"/>
    </row>
    <row r="16" spans="1:6" x14ac:dyDescent="0.25">
      <c r="A16" s="39"/>
      <c r="B16" s="12" t="s">
        <v>16</v>
      </c>
      <c r="C16" s="47" t="s">
        <v>243</v>
      </c>
      <c r="D16" s="44"/>
      <c r="E16" s="44"/>
      <c r="F16" s="109"/>
    </row>
    <row r="17" spans="1:6" x14ac:dyDescent="0.25">
      <c r="A17" s="39"/>
      <c r="B17" s="12" t="s">
        <v>18</v>
      </c>
      <c r="C17" s="47" t="s">
        <v>284</v>
      </c>
      <c r="D17" s="44"/>
      <c r="E17" s="44"/>
      <c r="F17" s="109"/>
    </row>
    <row r="18" spans="1:6" x14ac:dyDescent="0.25">
      <c r="A18" s="39"/>
      <c r="B18" s="12" t="s">
        <v>19</v>
      </c>
      <c r="C18" s="47" t="s">
        <v>285</v>
      </c>
      <c r="D18" s="44"/>
      <c r="E18" s="44"/>
      <c r="F18" s="109"/>
    </row>
    <row r="19" spans="1:6" ht="15.75" customHeight="1" x14ac:dyDescent="0.25">
      <c r="A19" s="39"/>
      <c r="B19" s="12" t="s">
        <v>20</v>
      </c>
      <c r="C19" s="47" t="s">
        <v>286</v>
      </c>
      <c r="D19" s="44"/>
      <c r="E19" s="44"/>
      <c r="F19" s="109"/>
    </row>
    <row r="20" spans="1:6" x14ac:dyDescent="0.25">
      <c r="A20" s="39"/>
      <c r="B20" s="12" t="s">
        <v>21</v>
      </c>
      <c r="C20" s="8" t="s">
        <v>47</v>
      </c>
      <c r="D20" s="45"/>
      <c r="E20" s="45"/>
      <c r="F20" s="109"/>
    </row>
    <row r="21" spans="1:6" ht="15.75" thickBot="1" x14ac:dyDescent="0.3">
      <c r="A21" s="39"/>
      <c r="B21" s="12" t="s">
        <v>22</v>
      </c>
      <c r="C21" s="8" t="s">
        <v>48</v>
      </c>
      <c r="D21" s="45"/>
      <c r="E21" s="45"/>
      <c r="F21" s="109"/>
    </row>
    <row r="22" spans="1:6" ht="15.75" thickBot="1" x14ac:dyDescent="0.3">
      <c r="A22" s="39"/>
      <c r="B22" s="39"/>
      <c r="C22" s="114" t="s">
        <v>17</v>
      </c>
      <c r="D22" s="115"/>
      <c r="E22" s="116"/>
      <c r="F22" s="110"/>
    </row>
  </sheetData>
  <mergeCells count="2">
    <mergeCell ref="B4:C4"/>
    <mergeCell ref="C22:E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0"/>
  <sheetViews>
    <sheetView workbookViewId="0">
      <selection activeCell="H13" sqref="H12:H13"/>
    </sheetView>
  </sheetViews>
  <sheetFormatPr defaultColWidth="8.85546875" defaultRowHeight="15" x14ac:dyDescent="0.25"/>
  <cols>
    <col min="1" max="1" width="2.7109375" customWidth="1"/>
    <col min="2" max="2" width="11.85546875" customWidth="1"/>
    <col min="3" max="3" width="71.42578125" customWidth="1"/>
    <col min="4" max="4" width="14" customWidth="1"/>
    <col min="5" max="5" width="16" customWidth="1"/>
    <col min="6" max="6" width="17.28515625" style="106" customWidth="1"/>
  </cols>
  <sheetData>
    <row r="2" spans="1:6" x14ac:dyDescent="0.25">
      <c r="A2" s="1"/>
      <c r="B2" s="2" t="s">
        <v>0</v>
      </c>
      <c r="C2" s="3" t="s">
        <v>49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15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16.5" customHeight="1" x14ac:dyDescent="0.25">
      <c r="A7" s="1"/>
      <c r="B7" s="13" t="s">
        <v>7</v>
      </c>
      <c r="C7" s="4" t="s">
        <v>36</v>
      </c>
      <c r="D7" s="5"/>
      <c r="E7" s="5"/>
      <c r="F7" s="103"/>
    </row>
    <row r="8" spans="1:6" ht="15.75" customHeight="1" x14ac:dyDescent="0.25">
      <c r="A8" s="1"/>
      <c r="B8" s="12" t="s">
        <v>8</v>
      </c>
      <c r="C8" s="6" t="s">
        <v>37</v>
      </c>
      <c r="D8" s="7"/>
      <c r="E8" s="7"/>
      <c r="F8" s="104"/>
    </row>
    <row r="9" spans="1:6" ht="17.25" customHeight="1" x14ac:dyDescent="0.25">
      <c r="A9" s="1"/>
      <c r="B9" s="12" t="s">
        <v>9</v>
      </c>
      <c r="C9" s="6" t="s">
        <v>38</v>
      </c>
      <c r="D9" s="7"/>
      <c r="E9" s="7"/>
      <c r="F9" s="104"/>
    </row>
    <row r="10" spans="1:6" ht="17.25" customHeight="1" x14ac:dyDescent="0.25">
      <c r="A10" s="1"/>
      <c r="B10" s="12" t="s">
        <v>10</v>
      </c>
      <c r="C10" s="11" t="s">
        <v>39</v>
      </c>
      <c r="D10" s="7"/>
      <c r="E10" s="7"/>
      <c r="F10" s="104"/>
    </row>
    <row r="11" spans="1:6" ht="16.5" customHeight="1" x14ac:dyDescent="0.25">
      <c r="A11" s="1"/>
      <c r="B11" s="12" t="s">
        <v>11</v>
      </c>
      <c r="C11" s="11" t="s">
        <v>40</v>
      </c>
      <c r="D11" s="7"/>
      <c r="E11" s="7"/>
      <c r="F11" s="104"/>
    </row>
    <row r="12" spans="1:6" ht="16.5" customHeight="1" x14ac:dyDescent="0.25">
      <c r="A12" s="1"/>
      <c r="B12" s="12" t="s">
        <v>12</v>
      </c>
      <c r="C12" s="6" t="s">
        <v>41</v>
      </c>
      <c r="D12" s="7"/>
      <c r="E12" s="7"/>
      <c r="F12" s="104"/>
    </row>
    <row r="13" spans="1:6" ht="17.25" customHeight="1" x14ac:dyDescent="0.25">
      <c r="A13" s="1"/>
      <c r="B13" s="12" t="s">
        <v>13</v>
      </c>
      <c r="C13" s="6" t="s">
        <v>42</v>
      </c>
      <c r="D13" s="7"/>
      <c r="E13" s="7"/>
      <c r="F13" s="104"/>
    </row>
    <row r="14" spans="1:6" ht="16.5" customHeight="1" x14ac:dyDescent="0.25">
      <c r="A14" s="1"/>
      <c r="B14" s="12" t="s">
        <v>14</v>
      </c>
      <c r="C14" s="17" t="s">
        <v>43</v>
      </c>
      <c r="D14" s="7"/>
      <c r="E14" s="7"/>
      <c r="F14" s="104"/>
    </row>
    <row r="15" spans="1:6" ht="18" customHeight="1" x14ac:dyDescent="0.25">
      <c r="A15" s="1"/>
      <c r="B15" s="12" t="s">
        <v>15</v>
      </c>
      <c r="C15" s="6" t="s">
        <v>44</v>
      </c>
      <c r="D15" s="7"/>
      <c r="E15" s="7"/>
      <c r="F15" s="104"/>
    </row>
    <row r="16" spans="1:6" ht="17.25" customHeight="1" x14ac:dyDescent="0.25">
      <c r="A16" s="1"/>
      <c r="B16" s="12" t="s">
        <v>16</v>
      </c>
      <c r="C16" s="6" t="s">
        <v>45</v>
      </c>
      <c r="D16" s="7"/>
      <c r="E16" s="7"/>
      <c r="F16" s="104"/>
    </row>
    <row r="17" spans="1:6" ht="17.25" customHeight="1" x14ac:dyDescent="0.25">
      <c r="A17" s="1"/>
      <c r="B17" s="12" t="s">
        <v>18</v>
      </c>
      <c r="C17" s="6" t="s">
        <v>46</v>
      </c>
      <c r="D17" s="7"/>
      <c r="E17" s="7"/>
      <c r="F17" s="104"/>
    </row>
    <row r="18" spans="1:6" ht="17.25" customHeight="1" x14ac:dyDescent="0.25">
      <c r="A18" s="1"/>
      <c r="B18" s="12" t="s">
        <v>19</v>
      </c>
      <c r="C18" s="8" t="s">
        <v>47</v>
      </c>
      <c r="D18" s="9"/>
      <c r="E18" s="9"/>
      <c r="F18" s="104"/>
    </row>
    <row r="19" spans="1:6" ht="16.5" customHeight="1" thickBot="1" x14ac:dyDescent="0.3">
      <c r="A19" s="1"/>
      <c r="B19" s="12" t="s">
        <v>20</v>
      </c>
      <c r="C19" s="8" t="s">
        <v>48</v>
      </c>
      <c r="D19" s="9"/>
      <c r="E19" s="9"/>
      <c r="F19" s="104"/>
    </row>
    <row r="20" spans="1:6" ht="18" customHeight="1" thickBot="1" x14ac:dyDescent="0.3">
      <c r="A20" s="1"/>
      <c r="B20" s="1"/>
      <c r="C20" s="114" t="s">
        <v>17</v>
      </c>
      <c r="D20" s="115"/>
      <c r="E20" s="116"/>
      <c r="F20" s="105"/>
    </row>
  </sheetData>
  <mergeCells count="2">
    <mergeCell ref="B4:C4"/>
    <mergeCell ref="C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2"/>
  <sheetViews>
    <sheetView workbookViewId="0">
      <selection activeCell="C2" sqref="C2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7" style="106" customWidth="1"/>
    <col min="7" max="7" width="87" customWidth="1"/>
  </cols>
  <sheetData>
    <row r="2" spans="1:6" x14ac:dyDescent="0.25">
      <c r="A2" s="1"/>
      <c r="B2" s="2" t="s">
        <v>0</v>
      </c>
      <c r="C2" s="3" t="s">
        <v>234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5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55" t="s">
        <v>239</v>
      </c>
      <c r="D7" s="5"/>
      <c r="E7" s="5"/>
      <c r="F7" s="103"/>
    </row>
    <row r="8" spans="1:6" x14ac:dyDescent="0.25">
      <c r="A8" s="1"/>
      <c r="B8" s="12" t="s">
        <v>8</v>
      </c>
      <c r="C8" s="50" t="s">
        <v>235</v>
      </c>
      <c r="D8" s="7"/>
      <c r="E8" s="7"/>
      <c r="F8" s="104"/>
    </row>
    <row r="9" spans="1:6" x14ac:dyDescent="0.25">
      <c r="A9" s="1"/>
      <c r="B9" s="12" t="s">
        <v>9</v>
      </c>
      <c r="C9" s="50" t="s">
        <v>236</v>
      </c>
      <c r="D9" s="7"/>
      <c r="E9" s="7"/>
      <c r="F9" s="104"/>
    </row>
    <row r="10" spans="1:6" x14ac:dyDescent="0.25">
      <c r="A10" s="1"/>
      <c r="B10" s="12" t="s">
        <v>10</v>
      </c>
      <c r="C10" s="50" t="s">
        <v>237</v>
      </c>
      <c r="D10" s="7"/>
      <c r="E10" s="7"/>
      <c r="F10" s="104"/>
    </row>
    <row r="11" spans="1:6" ht="18" customHeight="1" x14ac:dyDescent="0.25">
      <c r="A11" s="1"/>
      <c r="B11" s="12" t="s">
        <v>11</v>
      </c>
      <c r="C11" s="50" t="s">
        <v>238</v>
      </c>
      <c r="D11" s="7"/>
      <c r="E11" s="7"/>
      <c r="F11" s="104"/>
    </row>
    <row r="12" spans="1:6" x14ac:dyDescent="0.25">
      <c r="A12" s="1"/>
      <c r="B12" s="12" t="s">
        <v>12</v>
      </c>
      <c r="C12" s="50" t="s">
        <v>240</v>
      </c>
      <c r="D12" s="7"/>
      <c r="E12" s="7"/>
      <c r="F12" s="104"/>
    </row>
    <row r="13" spans="1:6" x14ac:dyDescent="0.25">
      <c r="A13" s="1"/>
      <c r="B13" s="12" t="s">
        <v>13</v>
      </c>
      <c r="C13" s="50" t="s">
        <v>241</v>
      </c>
      <c r="D13" s="7"/>
      <c r="E13" s="7"/>
      <c r="F13" s="104"/>
    </row>
    <row r="14" spans="1:6" x14ac:dyDescent="0.25">
      <c r="A14" s="1"/>
      <c r="B14" s="12" t="s">
        <v>14</v>
      </c>
      <c r="C14" s="51" t="s">
        <v>244</v>
      </c>
      <c r="D14" s="7"/>
      <c r="E14" s="7"/>
      <c r="F14" s="104"/>
    </row>
    <row r="15" spans="1:6" x14ac:dyDescent="0.25">
      <c r="A15" s="1"/>
      <c r="B15" s="12" t="s">
        <v>15</v>
      </c>
      <c r="C15" s="52" t="s">
        <v>245</v>
      </c>
      <c r="D15" s="7"/>
      <c r="E15" s="7"/>
      <c r="F15" s="104"/>
    </row>
    <row r="16" spans="1:6" x14ac:dyDescent="0.25">
      <c r="A16" s="1"/>
      <c r="B16" s="12" t="s">
        <v>16</v>
      </c>
      <c r="C16" s="49" t="s">
        <v>393</v>
      </c>
      <c r="D16" s="7"/>
      <c r="E16" s="7"/>
      <c r="F16" s="104"/>
    </row>
    <row r="17" spans="1:6" x14ac:dyDescent="0.25">
      <c r="A17" s="1"/>
      <c r="B17" s="12" t="s">
        <v>18</v>
      </c>
      <c r="C17" s="50" t="s">
        <v>242</v>
      </c>
      <c r="D17" s="7"/>
      <c r="E17" s="7"/>
      <c r="F17" s="104"/>
    </row>
    <row r="18" spans="1:6" x14ac:dyDescent="0.25">
      <c r="A18" s="1"/>
      <c r="B18" s="12" t="s">
        <v>19</v>
      </c>
      <c r="C18" s="50" t="s">
        <v>243</v>
      </c>
      <c r="D18" s="7"/>
      <c r="E18" s="7"/>
      <c r="F18" s="104"/>
    </row>
    <row r="19" spans="1:6" ht="15.75" customHeight="1" x14ac:dyDescent="0.25">
      <c r="A19" s="1"/>
      <c r="B19" s="12" t="s">
        <v>20</v>
      </c>
      <c r="C19" s="50" t="s">
        <v>247</v>
      </c>
      <c r="D19" s="9"/>
      <c r="E19" s="9"/>
      <c r="F19" s="104"/>
    </row>
    <row r="20" spans="1:6" ht="12.75" customHeight="1" x14ac:dyDescent="0.25">
      <c r="A20" s="1"/>
      <c r="B20" s="12" t="s">
        <v>21</v>
      </c>
      <c r="C20" s="53" t="s">
        <v>47</v>
      </c>
      <c r="D20" s="9"/>
      <c r="E20" s="9"/>
      <c r="F20" s="104"/>
    </row>
    <row r="21" spans="1:6" ht="17.25" customHeight="1" thickBot="1" x14ac:dyDescent="0.3">
      <c r="A21" s="1"/>
      <c r="B21" s="12" t="s">
        <v>22</v>
      </c>
      <c r="C21" s="53" t="s">
        <v>48</v>
      </c>
      <c r="D21" s="48"/>
      <c r="E21" s="9"/>
      <c r="F21" s="104"/>
    </row>
    <row r="22" spans="1:6" ht="15.75" thickBot="1" x14ac:dyDescent="0.3">
      <c r="A22" s="1"/>
      <c r="B22" s="1"/>
      <c r="C22" s="114" t="s">
        <v>17</v>
      </c>
      <c r="D22" s="115"/>
      <c r="E22" s="116"/>
      <c r="F22" s="105"/>
    </row>
  </sheetData>
  <mergeCells count="2">
    <mergeCell ref="B4:C4"/>
    <mergeCell ref="C22:E2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33"/>
  <sheetViews>
    <sheetView topLeftCell="A7" workbookViewId="0">
      <selection activeCell="A34" sqref="A34:XFD35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4" style="106" customWidth="1"/>
  </cols>
  <sheetData>
    <row r="2" spans="1:6" x14ac:dyDescent="0.25">
      <c r="A2" s="1"/>
      <c r="B2" s="2" t="s">
        <v>0</v>
      </c>
      <c r="C2" s="3" t="s">
        <v>70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30" customHeight="1" x14ac:dyDescent="0.25">
      <c r="A7" s="1"/>
      <c r="B7" s="13" t="s">
        <v>7</v>
      </c>
      <c r="C7" s="4" t="s">
        <v>487</v>
      </c>
      <c r="D7" s="5"/>
      <c r="E7" s="5"/>
      <c r="F7" s="103"/>
    </row>
    <row r="8" spans="1:6" ht="16.5" customHeight="1" x14ac:dyDescent="0.25">
      <c r="A8" s="1"/>
      <c r="B8" s="12" t="s">
        <v>8</v>
      </c>
      <c r="C8" s="6" t="s">
        <v>50</v>
      </c>
      <c r="D8" s="7"/>
      <c r="E8" s="7"/>
      <c r="F8" s="104"/>
    </row>
    <row r="9" spans="1:6" ht="17.25" customHeight="1" x14ac:dyDescent="0.25">
      <c r="A9" s="1"/>
      <c r="B9" s="12" t="s">
        <v>9</v>
      </c>
      <c r="C9" s="6" t="s">
        <v>51</v>
      </c>
      <c r="D9" s="7"/>
      <c r="E9" s="7"/>
      <c r="F9" s="104"/>
    </row>
    <row r="10" spans="1:6" ht="17.25" customHeight="1" x14ac:dyDescent="0.25">
      <c r="A10" s="1"/>
      <c r="B10" s="12" t="s">
        <v>10</v>
      </c>
      <c r="C10" s="11" t="s">
        <v>52</v>
      </c>
      <c r="D10" s="7"/>
      <c r="E10" s="7"/>
      <c r="F10" s="104"/>
    </row>
    <row r="11" spans="1:6" ht="18" customHeight="1" x14ac:dyDescent="0.25">
      <c r="A11" s="1"/>
      <c r="B11" s="12" t="s">
        <v>11</v>
      </c>
      <c r="C11" s="11" t="s">
        <v>53</v>
      </c>
      <c r="D11" s="7"/>
      <c r="E11" s="7"/>
      <c r="F11" s="104"/>
    </row>
    <row r="12" spans="1:6" ht="17.25" customHeight="1" x14ac:dyDescent="0.25">
      <c r="A12" s="1"/>
      <c r="B12" s="12" t="s">
        <v>12</v>
      </c>
      <c r="C12" s="6" t="s">
        <v>54</v>
      </c>
      <c r="D12" s="7"/>
      <c r="E12" s="7"/>
      <c r="F12" s="104"/>
    </row>
    <row r="13" spans="1:6" ht="18" customHeight="1" x14ac:dyDescent="0.25">
      <c r="A13" s="1"/>
      <c r="B13" s="12" t="s">
        <v>13</v>
      </c>
      <c r="C13" s="6" t="s">
        <v>55</v>
      </c>
      <c r="D13" s="7"/>
      <c r="E13" s="7"/>
      <c r="F13" s="104"/>
    </row>
    <row r="14" spans="1:6" ht="15.75" customHeight="1" x14ac:dyDescent="0.25">
      <c r="A14" s="1"/>
      <c r="B14" s="12" t="s">
        <v>14</v>
      </c>
      <c r="C14" s="6" t="s">
        <v>56</v>
      </c>
      <c r="D14" s="7"/>
      <c r="E14" s="7"/>
      <c r="F14" s="104"/>
    </row>
    <row r="15" spans="1:6" ht="15.75" customHeight="1" x14ac:dyDescent="0.25">
      <c r="A15" s="1"/>
      <c r="B15" s="12" t="s">
        <v>15</v>
      </c>
      <c r="C15" s="6" t="s">
        <v>57</v>
      </c>
      <c r="D15" s="7"/>
      <c r="E15" s="7"/>
      <c r="F15" s="104"/>
    </row>
    <row r="16" spans="1:6" ht="17.25" customHeight="1" x14ac:dyDescent="0.25">
      <c r="A16" s="1"/>
      <c r="B16" s="12" t="s">
        <v>16</v>
      </c>
      <c r="C16" s="6" t="s">
        <v>58</v>
      </c>
      <c r="D16" s="7"/>
      <c r="E16" s="7"/>
      <c r="F16" s="104"/>
    </row>
    <row r="17" spans="1:6" ht="20.25" customHeight="1" x14ac:dyDescent="0.25">
      <c r="A17" s="1"/>
      <c r="B17" s="12" t="s">
        <v>18</v>
      </c>
      <c r="C17" s="6" t="s">
        <v>59</v>
      </c>
      <c r="D17" s="7"/>
      <c r="E17" s="7"/>
      <c r="F17" s="104"/>
    </row>
    <row r="18" spans="1:6" ht="19.5" customHeight="1" x14ac:dyDescent="0.25">
      <c r="A18" s="1"/>
      <c r="B18" s="12" t="s">
        <v>19</v>
      </c>
      <c r="C18" s="6" t="s">
        <v>60</v>
      </c>
      <c r="D18" s="7"/>
      <c r="E18" s="7"/>
      <c r="F18" s="104"/>
    </row>
    <row r="19" spans="1:6" ht="18" customHeight="1" x14ac:dyDescent="0.25">
      <c r="A19" s="1"/>
      <c r="B19" s="12" t="s">
        <v>20</v>
      </c>
      <c r="C19" s="6" t="s">
        <v>488</v>
      </c>
      <c r="D19" s="7"/>
      <c r="E19" s="7"/>
      <c r="F19" s="104"/>
    </row>
    <row r="20" spans="1:6" ht="18" customHeight="1" x14ac:dyDescent="0.25">
      <c r="A20" s="1"/>
      <c r="B20" s="12" t="s">
        <v>21</v>
      </c>
      <c r="C20" s="6" t="s">
        <v>61</v>
      </c>
      <c r="D20" s="7"/>
      <c r="E20" s="7"/>
      <c r="F20" s="104"/>
    </row>
    <row r="21" spans="1:6" ht="16.5" customHeight="1" x14ac:dyDescent="0.25">
      <c r="A21" s="1"/>
      <c r="B21" s="12" t="s">
        <v>22</v>
      </c>
      <c r="C21" s="6" t="s">
        <v>62</v>
      </c>
      <c r="D21" s="7"/>
      <c r="E21" s="7"/>
      <c r="F21" s="104"/>
    </row>
    <row r="22" spans="1:6" ht="27.75" customHeight="1" x14ac:dyDescent="0.25">
      <c r="A22" s="1"/>
      <c r="B22" s="12" t="s">
        <v>23</v>
      </c>
      <c r="C22" s="8" t="s">
        <v>489</v>
      </c>
      <c r="D22" s="9"/>
      <c r="E22" s="9"/>
      <c r="F22" s="104"/>
    </row>
    <row r="23" spans="1:6" x14ac:dyDescent="0.25">
      <c r="A23" s="1"/>
      <c r="B23" s="12" t="s">
        <v>24</v>
      </c>
      <c r="C23" s="8" t="s">
        <v>494</v>
      </c>
      <c r="D23" s="9"/>
      <c r="E23" s="9"/>
      <c r="F23" s="104"/>
    </row>
    <row r="24" spans="1:6" ht="15.75" customHeight="1" x14ac:dyDescent="0.25">
      <c r="A24" s="1"/>
      <c r="B24" s="12" t="s">
        <v>25</v>
      </c>
      <c r="C24" s="8" t="s">
        <v>63</v>
      </c>
      <c r="D24" s="9"/>
      <c r="E24" s="9"/>
      <c r="F24" s="104"/>
    </row>
    <row r="25" spans="1:6" ht="15.75" customHeight="1" x14ac:dyDescent="0.25">
      <c r="A25" s="1"/>
      <c r="B25" s="12" t="s">
        <v>26</v>
      </c>
      <c r="C25" s="8" t="s">
        <v>64</v>
      </c>
      <c r="D25" s="9"/>
      <c r="E25" s="9"/>
      <c r="F25" s="104"/>
    </row>
    <row r="26" spans="1:6" ht="17.25" customHeight="1" x14ac:dyDescent="0.25">
      <c r="A26" s="1"/>
      <c r="B26" s="12" t="s">
        <v>27</v>
      </c>
      <c r="C26" s="8" t="s">
        <v>65</v>
      </c>
      <c r="D26" s="9"/>
      <c r="E26" s="9"/>
      <c r="F26" s="104"/>
    </row>
    <row r="27" spans="1:6" ht="17.25" customHeight="1" x14ac:dyDescent="0.25">
      <c r="A27" s="1"/>
      <c r="B27" s="12" t="s">
        <v>28</v>
      </c>
      <c r="C27" s="8" t="s">
        <v>66</v>
      </c>
      <c r="D27" s="9"/>
      <c r="E27" s="9"/>
      <c r="F27" s="104"/>
    </row>
    <row r="28" spans="1:6" ht="15.75" customHeight="1" x14ac:dyDescent="0.25">
      <c r="A28" s="1"/>
      <c r="B28" s="12" t="s">
        <v>29</v>
      </c>
      <c r="C28" s="8" t="s">
        <v>67</v>
      </c>
      <c r="D28" s="9"/>
      <c r="E28" s="9"/>
      <c r="F28" s="104"/>
    </row>
    <row r="29" spans="1:6" ht="17.25" customHeight="1" x14ac:dyDescent="0.25">
      <c r="A29" s="1"/>
      <c r="B29" s="12" t="s">
        <v>30</v>
      </c>
      <c r="C29" s="8" t="s">
        <v>68</v>
      </c>
      <c r="D29" s="9"/>
      <c r="E29" s="9"/>
      <c r="F29" s="104"/>
    </row>
    <row r="30" spans="1:6" ht="16.5" customHeight="1" x14ac:dyDescent="0.25">
      <c r="A30" s="1"/>
      <c r="B30" s="12" t="s">
        <v>31</v>
      </c>
      <c r="C30" s="8" t="s">
        <v>69</v>
      </c>
      <c r="D30" s="9"/>
      <c r="E30" s="9"/>
      <c r="F30" s="104"/>
    </row>
    <row r="31" spans="1:6" ht="12.75" customHeight="1" x14ac:dyDescent="0.25">
      <c r="A31" s="1"/>
      <c r="B31" s="12" t="s">
        <v>410</v>
      </c>
      <c r="C31" s="8" t="s">
        <v>47</v>
      </c>
      <c r="D31" s="9"/>
      <c r="E31" s="9"/>
      <c r="F31" s="104"/>
    </row>
    <row r="32" spans="1:6" ht="17.25" customHeight="1" thickBot="1" x14ac:dyDescent="0.3">
      <c r="A32" s="1"/>
      <c r="B32" s="12" t="s">
        <v>32</v>
      </c>
      <c r="C32" s="8" t="s">
        <v>48</v>
      </c>
      <c r="D32" s="9"/>
      <c r="E32" s="9"/>
      <c r="F32" s="104"/>
    </row>
    <row r="33" spans="1:6" ht="15.75" thickBot="1" x14ac:dyDescent="0.3">
      <c r="A33" s="1"/>
      <c r="B33" s="1"/>
      <c r="C33" s="114" t="s">
        <v>17</v>
      </c>
      <c r="D33" s="115"/>
      <c r="E33" s="116"/>
      <c r="F33" s="105"/>
    </row>
  </sheetData>
  <mergeCells count="2">
    <mergeCell ref="B4:C4"/>
    <mergeCell ref="C33:E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19"/>
  <sheetViews>
    <sheetView workbookViewId="0">
      <selection activeCell="A20" sqref="A20:XFD21"/>
    </sheetView>
  </sheetViews>
  <sheetFormatPr defaultColWidth="8.85546875" defaultRowHeight="15" x14ac:dyDescent="0.25"/>
  <cols>
    <col min="1" max="1" width="1.42578125" customWidth="1"/>
    <col min="2" max="2" width="12.85546875" customWidth="1"/>
    <col min="3" max="3" width="68.7109375" customWidth="1"/>
    <col min="4" max="4" width="15.85546875" customWidth="1"/>
    <col min="5" max="5" width="15.42578125" customWidth="1"/>
    <col min="6" max="6" width="16.140625" style="106" customWidth="1"/>
  </cols>
  <sheetData>
    <row r="2" spans="1:6" x14ac:dyDescent="0.25">
      <c r="A2" s="1"/>
      <c r="B2" s="2" t="s">
        <v>0</v>
      </c>
      <c r="C2" s="3" t="s">
        <v>167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9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s="18" customFormat="1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491</v>
      </c>
      <c r="D7" s="5"/>
      <c r="E7" s="5"/>
      <c r="F7" s="103"/>
    </row>
    <row r="8" spans="1:6" ht="16.5" customHeight="1" x14ac:dyDescent="0.25">
      <c r="A8" s="1"/>
      <c r="B8" s="12" t="s">
        <v>8</v>
      </c>
      <c r="C8" s="6" t="s">
        <v>490</v>
      </c>
      <c r="D8" s="7"/>
      <c r="E8" s="7"/>
      <c r="F8" s="104"/>
    </row>
    <row r="9" spans="1:6" x14ac:dyDescent="0.25">
      <c r="A9" s="1"/>
      <c r="B9" s="12" t="s">
        <v>9</v>
      </c>
      <c r="C9" s="6" t="s">
        <v>163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165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164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492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166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418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417</v>
      </c>
      <c r="D15" s="7"/>
      <c r="E15" s="7"/>
      <c r="F15" s="104"/>
    </row>
    <row r="16" spans="1:6" ht="25.5" x14ac:dyDescent="0.25">
      <c r="A16" s="1"/>
      <c r="B16" s="12" t="s">
        <v>16</v>
      </c>
      <c r="C16" s="6" t="s">
        <v>416</v>
      </c>
      <c r="D16" s="7"/>
      <c r="E16" s="7"/>
      <c r="F16" s="104"/>
    </row>
    <row r="17" spans="1:6" x14ac:dyDescent="0.25">
      <c r="A17" s="1"/>
      <c r="B17" s="12" t="s">
        <v>18</v>
      </c>
      <c r="C17" s="8" t="s">
        <v>47</v>
      </c>
      <c r="D17" s="9"/>
      <c r="E17" s="9"/>
      <c r="F17" s="104"/>
    </row>
    <row r="18" spans="1:6" ht="15.75" thickBot="1" x14ac:dyDescent="0.3">
      <c r="A18" s="1"/>
      <c r="B18" s="12" t="s">
        <v>19</v>
      </c>
      <c r="C18" s="8" t="s">
        <v>48</v>
      </c>
      <c r="D18" s="9"/>
      <c r="E18" s="9"/>
      <c r="F18" s="104"/>
    </row>
    <row r="19" spans="1:6" ht="15.75" thickBot="1" x14ac:dyDescent="0.3">
      <c r="A19" s="1"/>
      <c r="B19" s="1"/>
      <c r="C19" s="114" t="s">
        <v>17</v>
      </c>
      <c r="D19" s="115"/>
      <c r="E19" s="116"/>
      <c r="F19" s="105"/>
    </row>
  </sheetData>
  <mergeCells count="2">
    <mergeCell ref="B4:C4"/>
    <mergeCell ref="C19:E1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8"/>
  <sheetViews>
    <sheetView workbookViewId="0">
      <selection activeCell="A19" sqref="A19:XFD20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5.7109375" style="106" customWidth="1"/>
  </cols>
  <sheetData>
    <row r="2" spans="1:6" x14ac:dyDescent="0.25">
      <c r="A2" s="1"/>
      <c r="B2" s="2" t="s">
        <v>0</v>
      </c>
      <c r="C2" s="3" t="s">
        <v>216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22.5" customHeight="1" x14ac:dyDescent="0.25">
      <c r="A7" s="1"/>
      <c r="B7" s="13" t="s">
        <v>7</v>
      </c>
      <c r="C7" s="4" t="s">
        <v>217</v>
      </c>
      <c r="D7" s="5"/>
      <c r="E7" s="5"/>
      <c r="F7" s="103"/>
    </row>
    <row r="8" spans="1:6" ht="26.1" customHeight="1" x14ac:dyDescent="0.25">
      <c r="A8" s="1"/>
      <c r="B8" s="12" t="s">
        <v>8</v>
      </c>
      <c r="C8" s="6" t="s">
        <v>218</v>
      </c>
      <c r="D8" s="7"/>
      <c r="E8" s="7"/>
      <c r="F8" s="104"/>
    </row>
    <row r="9" spans="1:6" ht="29.25" customHeight="1" x14ac:dyDescent="0.25">
      <c r="A9" s="1"/>
      <c r="B9" s="12" t="s">
        <v>9</v>
      </c>
      <c r="C9" s="47" t="s">
        <v>493</v>
      </c>
      <c r="D9" s="7"/>
      <c r="E9" s="7"/>
      <c r="F9" s="104"/>
    </row>
    <row r="10" spans="1:6" ht="17.25" customHeight="1" x14ac:dyDescent="0.25">
      <c r="A10" s="1"/>
      <c r="B10" s="12" t="s">
        <v>10</v>
      </c>
      <c r="C10" s="11" t="s">
        <v>219</v>
      </c>
      <c r="D10" s="7"/>
      <c r="E10" s="7"/>
      <c r="F10" s="104"/>
    </row>
    <row r="11" spans="1:6" ht="18" customHeight="1" x14ac:dyDescent="0.25">
      <c r="A11" s="1"/>
      <c r="B11" s="12" t="s">
        <v>11</v>
      </c>
      <c r="C11" s="11" t="s">
        <v>220</v>
      </c>
      <c r="D11" s="7"/>
      <c r="E11" s="7"/>
      <c r="F11" s="104"/>
    </row>
    <row r="12" spans="1:6" ht="17.25" customHeight="1" x14ac:dyDescent="0.25">
      <c r="A12" s="1"/>
      <c r="B12" s="12" t="s">
        <v>12</v>
      </c>
      <c r="C12" s="6" t="s">
        <v>223</v>
      </c>
      <c r="D12" s="7"/>
      <c r="E12" s="7"/>
      <c r="F12" s="104"/>
    </row>
    <row r="13" spans="1:6" ht="18" customHeight="1" x14ac:dyDescent="0.25">
      <c r="A13" s="1"/>
      <c r="B13" s="12" t="s">
        <v>13</v>
      </c>
      <c r="C13" s="6" t="s">
        <v>224</v>
      </c>
      <c r="D13" s="7"/>
      <c r="E13" s="7"/>
      <c r="F13" s="104"/>
    </row>
    <row r="14" spans="1:6" ht="15.75" customHeight="1" x14ac:dyDescent="0.25">
      <c r="A14" s="1"/>
      <c r="B14" s="12" t="s">
        <v>14</v>
      </c>
      <c r="C14" s="6" t="s">
        <v>221</v>
      </c>
      <c r="D14" s="7"/>
      <c r="E14" s="7"/>
      <c r="F14" s="104"/>
    </row>
    <row r="15" spans="1:6" ht="15.75" customHeight="1" x14ac:dyDescent="0.25">
      <c r="A15" s="1"/>
      <c r="B15" s="12" t="s">
        <v>15</v>
      </c>
      <c r="C15" s="6" t="s">
        <v>222</v>
      </c>
      <c r="D15" s="7"/>
      <c r="E15" s="7"/>
      <c r="F15" s="104"/>
    </row>
    <row r="16" spans="1:6" ht="12.75" customHeight="1" x14ac:dyDescent="0.25">
      <c r="A16" s="1"/>
      <c r="B16" s="12" t="s">
        <v>16</v>
      </c>
      <c r="C16" s="8" t="s">
        <v>47</v>
      </c>
      <c r="D16" s="9"/>
      <c r="E16" s="9"/>
      <c r="F16" s="104"/>
    </row>
    <row r="17" spans="1:6" ht="17.25" customHeight="1" thickBot="1" x14ac:dyDescent="0.3">
      <c r="A17" s="1"/>
      <c r="B17" s="12" t="s">
        <v>18</v>
      </c>
      <c r="C17" s="8" t="s">
        <v>48</v>
      </c>
      <c r="D17" s="9"/>
      <c r="E17" s="9"/>
      <c r="F17" s="104"/>
    </row>
    <row r="18" spans="1:6" ht="15.75" thickBot="1" x14ac:dyDescent="0.3">
      <c r="A18" s="1"/>
      <c r="B18" s="1"/>
      <c r="C18" s="114" t="s">
        <v>17</v>
      </c>
      <c r="D18" s="115"/>
      <c r="E18" s="116"/>
      <c r="F18" s="105"/>
    </row>
  </sheetData>
  <mergeCells count="2">
    <mergeCell ref="B4:C4"/>
    <mergeCell ref="C18:E1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22"/>
  <sheetViews>
    <sheetView workbookViewId="0">
      <selection activeCell="A23" sqref="A23:XFD24"/>
    </sheetView>
  </sheetViews>
  <sheetFormatPr defaultColWidth="8.85546875" defaultRowHeight="15" x14ac:dyDescent="0.25"/>
  <cols>
    <col min="1" max="1" width="3.140625" customWidth="1"/>
    <col min="2" max="2" width="13" customWidth="1"/>
    <col min="3" max="3" width="73.85546875" customWidth="1"/>
    <col min="4" max="4" width="15" customWidth="1"/>
    <col min="5" max="5" width="16.7109375" customWidth="1"/>
    <col min="6" max="6" width="16.42578125" style="106" customWidth="1"/>
  </cols>
  <sheetData>
    <row r="2" spans="1:6" x14ac:dyDescent="0.25">
      <c r="A2" s="1"/>
      <c r="B2" s="2" t="s">
        <v>0</v>
      </c>
      <c r="C2" s="3" t="s">
        <v>344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9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350</v>
      </c>
      <c r="D7" s="5"/>
      <c r="E7" s="5"/>
      <c r="F7" s="103"/>
    </row>
    <row r="8" spans="1:6" x14ac:dyDescent="0.25">
      <c r="A8" s="1"/>
      <c r="B8" s="12" t="s">
        <v>8</v>
      </c>
      <c r="C8" s="6" t="s">
        <v>351</v>
      </c>
      <c r="D8" s="7"/>
      <c r="E8" s="7"/>
      <c r="F8" s="104"/>
    </row>
    <row r="9" spans="1:6" x14ac:dyDescent="0.25">
      <c r="A9" s="1"/>
      <c r="B9" s="12" t="s">
        <v>9</v>
      </c>
      <c r="C9" s="6" t="s">
        <v>352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353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354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355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356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357</v>
      </c>
      <c r="D14" s="7"/>
      <c r="E14" s="7"/>
      <c r="F14" s="104"/>
    </row>
    <row r="15" spans="1:6" ht="25.5" x14ac:dyDescent="0.25">
      <c r="A15" s="1"/>
      <c r="B15" s="12" t="s">
        <v>15</v>
      </c>
      <c r="C15" s="6" t="s">
        <v>362</v>
      </c>
      <c r="D15" s="7"/>
      <c r="E15" s="7"/>
      <c r="F15" s="104"/>
    </row>
    <row r="16" spans="1:6" x14ac:dyDescent="0.25">
      <c r="A16" s="1"/>
      <c r="B16" s="12" t="s">
        <v>19</v>
      </c>
      <c r="C16" s="6" t="s">
        <v>358</v>
      </c>
      <c r="D16" s="7"/>
      <c r="E16" s="7"/>
      <c r="F16" s="104"/>
    </row>
    <row r="17" spans="1:6" x14ac:dyDescent="0.25">
      <c r="A17" s="1"/>
      <c r="B17" s="12" t="s">
        <v>20</v>
      </c>
      <c r="C17" s="6" t="s">
        <v>359</v>
      </c>
      <c r="D17" s="7"/>
      <c r="E17" s="7"/>
      <c r="F17" s="104"/>
    </row>
    <row r="18" spans="1:6" x14ac:dyDescent="0.25">
      <c r="A18" s="1"/>
      <c r="B18" s="12" t="s">
        <v>21</v>
      </c>
      <c r="C18" s="6" t="s">
        <v>360</v>
      </c>
      <c r="D18" s="7"/>
      <c r="E18" s="7"/>
      <c r="F18" s="104"/>
    </row>
    <row r="19" spans="1:6" x14ac:dyDescent="0.25">
      <c r="A19" s="1"/>
      <c r="B19" s="12" t="s">
        <v>22</v>
      </c>
      <c r="C19" s="6" t="s">
        <v>361</v>
      </c>
      <c r="D19" s="7"/>
      <c r="E19" s="7"/>
      <c r="F19" s="104"/>
    </row>
    <row r="20" spans="1:6" x14ac:dyDescent="0.25">
      <c r="A20" s="1"/>
      <c r="B20" s="12" t="s">
        <v>23</v>
      </c>
      <c r="C20" s="8" t="s">
        <v>420</v>
      </c>
      <c r="D20" s="9"/>
      <c r="E20" s="9"/>
      <c r="F20" s="104"/>
    </row>
    <row r="21" spans="1:6" ht="15.75" thickBot="1" x14ac:dyDescent="0.3">
      <c r="A21" s="1"/>
      <c r="B21" s="12" t="s">
        <v>24</v>
      </c>
      <c r="C21" s="8" t="s">
        <v>33</v>
      </c>
      <c r="D21" s="9"/>
      <c r="E21" s="9"/>
      <c r="F21" s="104"/>
    </row>
    <row r="22" spans="1:6" ht="15.75" thickBot="1" x14ac:dyDescent="0.3">
      <c r="A22" s="1"/>
      <c r="B22" s="1"/>
      <c r="C22" s="114" t="s">
        <v>17</v>
      </c>
      <c r="D22" s="115"/>
      <c r="E22" s="116"/>
      <c r="F22" s="105"/>
    </row>
  </sheetData>
  <mergeCells count="2">
    <mergeCell ref="B4:C4"/>
    <mergeCell ref="C22:E2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33"/>
  <sheetViews>
    <sheetView topLeftCell="A4" workbookViewId="0">
      <selection activeCell="A34" sqref="A34:XFD35"/>
    </sheetView>
  </sheetViews>
  <sheetFormatPr defaultColWidth="8.85546875" defaultRowHeight="15" x14ac:dyDescent="0.25"/>
  <cols>
    <col min="1" max="1" width="2.28515625" customWidth="1"/>
    <col min="2" max="2" width="12.28515625" customWidth="1"/>
    <col min="3" max="3" width="77.140625" customWidth="1"/>
    <col min="4" max="4" width="19.140625" customWidth="1"/>
    <col min="5" max="5" width="15.28515625" customWidth="1"/>
    <col min="6" max="6" width="14.85546875" style="106" customWidth="1"/>
  </cols>
  <sheetData>
    <row r="2" spans="1:6" x14ac:dyDescent="0.25">
      <c r="A2" s="1"/>
      <c r="B2" s="2" t="s">
        <v>0</v>
      </c>
      <c r="C2" s="3" t="s">
        <v>71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1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27.75" customHeight="1" x14ac:dyDescent="0.25">
      <c r="A7" s="1"/>
      <c r="B7" s="13" t="s">
        <v>7</v>
      </c>
      <c r="C7" s="4" t="s">
        <v>487</v>
      </c>
      <c r="D7" s="5"/>
      <c r="E7" s="5"/>
      <c r="F7" s="103"/>
    </row>
    <row r="8" spans="1:6" ht="15.75" customHeight="1" x14ac:dyDescent="0.25">
      <c r="A8" s="1"/>
      <c r="B8" s="12" t="s">
        <v>8</v>
      </c>
      <c r="C8" s="6" t="s">
        <v>50</v>
      </c>
      <c r="D8" s="7"/>
      <c r="E8" s="7"/>
      <c r="F8" s="104"/>
    </row>
    <row r="9" spans="1:6" ht="15.75" customHeight="1" x14ac:dyDescent="0.25">
      <c r="A9" s="1"/>
      <c r="B9" s="12" t="s">
        <v>9</v>
      </c>
      <c r="C9" s="6" t="s">
        <v>51</v>
      </c>
      <c r="D9" s="7"/>
      <c r="E9" s="7"/>
      <c r="F9" s="104"/>
    </row>
    <row r="10" spans="1:6" ht="15.75" customHeight="1" x14ac:dyDescent="0.25">
      <c r="A10" s="1"/>
      <c r="B10" s="12" t="s">
        <v>10</v>
      </c>
      <c r="C10" s="11" t="s">
        <v>52</v>
      </c>
      <c r="D10" s="7"/>
      <c r="E10" s="7"/>
      <c r="F10" s="104"/>
    </row>
    <row r="11" spans="1:6" ht="16.5" customHeight="1" x14ac:dyDescent="0.25">
      <c r="A11" s="1"/>
      <c r="B11" s="12" t="s">
        <v>11</v>
      </c>
      <c r="C11" s="11" t="s">
        <v>53</v>
      </c>
      <c r="D11" s="7"/>
      <c r="E11" s="7"/>
      <c r="F11" s="104"/>
    </row>
    <row r="12" spans="1:6" ht="15" customHeight="1" x14ac:dyDescent="0.25">
      <c r="A12" s="1"/>
      <c r="B12" s="12" t="s">
        <v>12</v>
      </c>
      <c r="C12" s="6" t="s">
        <v>54</v>
      </c>
      <c r="D12" s="7"/>
      <c r="E12" s="7"/>
      <c r="F12" s="104"/>
    </row>
    <row r="13" spans="1:6" ht="14.25" customHeight="1" x14ac:dyDescent="0.25">
      <c r="A13" s="1"/>
      <c r="B13" s="12" t="s">
        <v>13</v>
      </c>
      <c r="C13" s="6" t="s">
        <v>55</v>
      </c>
      <c r="D13" s="7"/>
      <c r="E13" s="7"/>
      <c r="F13" s="104"/>
    </row>
    <row r="14" spans="1:6" ht="16.5" customHeight="1" x14ac:dyDescent="0.25">
      <c r="A14" s="1"/>
      <c r="B14" s="12" t="s">
        <v>14</v>
      </c>
      <c r="C14" s="6" t="s">
        <v>56</v>
      </c>
      <c r="D14" s="7"/>
      <c r="E14" s="7"/>
      <c r="F14" s="104"/>
    </row>
    <row r="15" spans="1:6" ht="14.25" customHeight="1" x14ac:dyDescent="0.25">
      <c r="A15" s="1"/>
      <c r="B15" s="12" t="s">
        <v>15</v>
      </c>
      <c r="C15" s="6" t="s">
        <v>57</v>
      </c>
      <c r="D15" s="7"/>
      <c r="E15" s="7"/>
      <c r="F15" s="104"/>
    </row>
    <row r="16" spans="1:6" ht="15.75" customHeight="1" x14ac:dyDescent="0.25">
      <c r="A16" s="1"/>
      <c r="B16" s="12" t="s">
        <v>16</v>
      </c>
      <c r="C16" s="6" t="s">
        <v>58</v>
      </c>
      <c r="D16" s="7"/>
      <c r="E16" s="7"/>
      <c r="F16" s="104"/>
    </row>
    <row r="17" spans="1:6" ht="14.25" customHeight="1" x14ac:dyDescent="0.25">
      <c r="A17" s="1"/>
      <c r="B17" s="12" t="s">
        <v>18</v>
      </c>
      <c r="C17" s="6" t="s">
        <v>59</v>
      </c>
      <c r="D17" s="7"/>
      <c r="E17" s="7"/>
      <c r="F17" s="104"/>
    </row>
    <row r="18" spans="1:6" ht="16.5" customHeight="1" x14ac:dyDescent="0.25">
      <c r="A18" s="1"/>
      <c r="B18" s="12" t="s">
        <v>19</v>
      </c>
      <c r="C18" s="6" t="s">
        <v>60</v>
      </c>
      <c r="D18" s="7"/>
      <c r="E18" s="7"/>
      <c r="F18" s="104"/>
    </row>
    <row r="19" spans="1:6" ht="15" customHeight="1" x14ac:dyDescent="0.25">
      <c r="A19" s="1"/>
      <c r="B19" s="12" t="s">
        <v>20</v>
      </c>
      <c r="C19" s="6" t="s">
        <v>488</v>
      </c>
      <c r="D19" s="7"/>
      <c r="E19" s="7"/>
      <c r="F19" s="104"/>
    </row>
    <row r="20" spans="1:6" ht="16.5" customHeight="1" x14ac:dyDescent="0.25">
      <c r="A20" s="1"/>
      <c r="B20" s="12" t="s">
        <v>21</v>
      </c>
      <c r="C20" s="6" t="s">
        <v>61</v>
      </c>
      <c r="D20" s="7"/>
      <c r="E20" s="7"/>
      <c r="F20" s="104"/>
    </row>
    <row r="21" spans="1:6" ht="13.5" customHeight="1" x14ac:dyDescent="0.25">
      <c r="A21" s="1"/>
      <c r="B21" s="12" t="s">
        <v>22</v>
      </c>
      <c r="C21" s="6" t="s">
        <v>62</v>
      </c>
      <c r="D21" s="7"/>
      <c r="E21" s="7"/>
      <c r="F21" s="104"/>
    </row>
    <row r="22" spans="1:6" ht="25.5" x14ac:dyDescent="0.25">
      <c r="A22" s="1"/>
      <c r="B22" s="12" t="s">
        <v>23</v>
      </c>
      <c r="C22" s="8" t="s">
        <v>421</v>
      </c>
      <c r="D22" s="9"/>
      <c r="E22" s="9"/>
      <c r="F22" s="104"/>
    </row>
    <row r="23" spans="1:6" ht="15" customHeight="1" x14ac:dyDescent="0.25">
      <c r="A23" s="1"/>
      <c r="B23" s="12" t="s">
        <v>24</v>
      </c>
      <c r="C23" s="8" t="s">
        <v>494</v>
      </c>
      <c r="D23" s="9"/>
      <c r="E23" s="9"/>
      <c r="F23" s="104"/>
    </row>
    <row r="24" spans="1:6" ht="18" customHeight="1" x14ac:dyDescent="0.25">
      <c r="A24" s="1"/>
      <c r="B24" s="12" t="s">
        <v>25</v>
      </c>
      <c r="C24" s="8" t="s">
        <v>63</v>
      </c>
      <c r="D24" s="9"/>
      <c r="E24" s="9"/>
      <c r="F24" s="104"/>
    </row>
    <row r="25" spans="1:6" ht="15" customHeight="1" x14ac:dyDescent="0.25">
      <c r="A25" s="1"/>
      <c r="B25" s="12" t="s">
        <v>26</v>
      </c>
      <c r="C25" s="8" t="s">
        <v>64</v>
      </c>
      <c r="D25" s="9"/>
      <c r="E25" s="9"/>
      <c r="F25" s="104"/>
    </row>
    <row r="26" spans="1:6" ht="16.5" customHeight="1" x14ac:dyDescent="0.25">
      <c r="A26" s="1"/>
      <c r="B26" s="12" t="s">
        <v>27</v>
      </c>
      <c r="C26" s="8" t="s">
        <v>65</v>
      </c>
      <c r="D26" s="9"/>
      <c r="E26" s="9"/>
      <c r="F26" s="104"/>
    </row>
    <row r="27" spans="1:6" ht="14.25" customHeight="1" x14ac:dyDescent="0.25">
      <c r="A27" s="1"/>
      <c r="B27" s="12" t="s">
        <v>28</v>
      </c>
      <c r="C27" s="8" t="s">
        <v>66</v>
      </c>
      <c r="D27" s="9"/>
      <c r="E27" s="9"/>
      <c r="F27" s="104"/>
    </row>
    <row r="28" spans="1:6" ht="15.75" customHeight="1" x14ac:dyDescent="0.25">
      <c r="A28" s="1"/>
      <c r="B28" s="12" t="s">
        <v>29</v>
      </c>
      <c r="C28" s="8" t="s">
        <v>67</v>
      </c>
      <c r="D28" s="9"/>
      <c r="E28" s="9"/>
      <c r="F28" s="104"/>
    </row>
    <row r="29" spans="1:6" ht="16.5" customHeight="1" x14ac:dyDescent="0.25">
      <c r="A29" s="1"/>
      <c r="B29" s="12" t="s">
        <v>30</v>
      </c>
      <c r="C29" s="8" t="s">
        <v>68</v>
      </c>
      <c r="D29" s="9"/>
      <c r="E29" s="9"/>
      <c r="F29" s="104"/>
    </row>
    <row r="30" spans="1:6" ht="14.25" customHeight="1" x14ac:dyDescent="0.25">
      <c r="A30" s="1"/>
      <c r="B30" s="12" t="s">
        <v>31</v>
      </c>
      <c r="C30" s="8" t="s">
        <v>69</v>
      </c>
      <c r="D30" s="9"/>
      <c r="E30" s="9"/>
      <c r="F30" s="104"/>
    </row>
    <row r="31" spans="1:6" ht="15" customHeight="1" x14ac:dyDescent="0.25">
      <c r="A31" s="1"/>
      <c r="B31" s="12" t="s">
        <v>410</v>
      </c>
      <c r="C31" s="8" t="s">
        <v>47</v>
      </c>
      <c r="D31" s="9"/>
      <c r="E31" s="9"/>
      <c r="F31" s="104"/>
    </row>
    <row r="32" spans="1:6" ht="15" customHeight="1" thickBot="1" x14ac:dyDescent="0.3">
      <c r="A32" s="1"/>
      <c r="B32" s="12" t="s">
        <v>32</v>
      </c>
      <c r="C32" s="8" t="s">
        <v>48</v>
      </c>
      <c r="D32" s="9"/>
      <c r="E32" s="9"/>
      <c r="F32" s="104"/>
    </row>
    <row r="33" spans="1:6" ht="15.75" thickBot="1" x14ac:dyDescent="0.3">
      <c r="A33" s="1"/>
      <c r="B33" s="1"/>
      <c r="C33" s="114" t="s">
        <v>17</v>
      </c>
      <c r="D33" s="115"/>
      <c r="E33" s="116"/>
      <c r="F33" s="105"/>
    </row>
  </sheetData>
  <mergeCells count="2">
    <mergeCell ref="B4:C4"/>
    <mergeCell ref="C33:E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F33"/>
  <sheetViews>
    <sheetView topLeftCell="A7" workbookViewId="0">
      <selection activeCell="A34" sqref="A34:XFD35"/>
    </sheetView>
  </sheetViews>
  <sheetFormatPr defaultColWidth="8.85546875" defaultRowHeight="15" x14ac:dyDescent="0.25"/>
  <cols>
    <col min="1" max="1" width="2.42578125" customWidth="1"/>
    <col min="2" max="2" width="11.42578125" customWidth="1"/>
    <col min="3" max="3" width="74" customWidth="1"/>
    <col min="4" max="5" width="14.42578125" customWidth="1"/>
    <col min="6" max="6" width="16" style="106" customWidth="1"/>
  </cols>
  <sheetData>
    <row r="2" spans="1:6" x14ac:dyDescent="0.25">
      <c r="A2" s="1"/>
      <c r="B2" s="2" t="s">
        <v>0</v>
      </c>
      <c r="C2" s="3" t="s">
        <v>345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8.2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51.75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102</v>
      </c>
      <c r="D8" s="7"/>
      <c r="E8" s="7"/>
      <c r="F8" s="104"/>
    </row>
    <row r="9" spans="1:6" x14ac:dyDescent="0.25">
      <c r="A9" s="1"/>
      <c r="B9" s="12" t="s">
        <v>9</v>
      </c>
      <c r="C9" s="6" t="s">
        <v>289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290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291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292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293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462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294</v>
      </c>
      <c r="D15" s="7"/>
      <c r="E15" s="7"/>
      <c r="F15" s="104"/>
    </row>
    <row r="16" spans="1:6" x14ac:dyDescent="0.25">
      <c r="A16" s="1"/>
      <c r="B16" s="12" t="s">
        <v>16</v>
      </c>
      <c r="C16" s="6" t="s">
        <v>295</v>
      </c>
      <c r="D16" s="7"/>
      <c r="E16" s="7"/>
      <c r="F16" s="104"/>
    </row>
    <row r="17" spans="1:6" x14ac:dyDescent="0.25">
      <c r="A17" s="1"/>
      <c r="B17" s="12" t="s">
        <v>18</v>
      </c>
      <c r="C17" s="6" t="s">
        <v>296</v>
      </c>
      <c r="D17" s="7"/>
      <c r="E17" s="7"/>
      <c r="F17" s="104"/>
    </row>
    <row r="18" spans="1:6" ht="25.5" x14ac:dyDescent="0.25">
      <c r="A18" s="1"/>
      <c r="B18" s="12" t="s">
        <v>19</v>
      </c>
      <c r="C18" s="6" t="s">
        <v>297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425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118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495</v>
      </c>
      <c r="D21" s="7"/>
      <c r="E21" s="7"/>
      <c r="F21" s="104"/>
    </row>
    <row r="22" spans="1:6" ht="25.5" x14ac:dyDescent="0.25">
      <c r="A22" s="1"/>
      <c r="B22" s="12" t="s">
        <v>23</v>
      </c>
      <c r="C22" s="8" t="s">
        <v>496</v>
      </c>
      <c r="D22" s="9"/>
      <c r="E22" s="9"/>
      <c r="F22" s="104"/>
    </row>
    <row r="23" spans="1:6" ht="25.5" x14ac:dyDescent="0.25">
      <c r="A23" s="1"/>
      <c r="B23" s="66" t="s">
        <v>301</v>
      </c>
      <c r="C23" s="8" t="s">
        <v>302</v>
      </c>
      <c r="D23" s="9"/>
      <c r="E23" s="9"/>
      <c r="F23" s="104"/>
    </row>
    <row r="24" spans="1:6" ht="25.5" x14ac:dyDescent="0.25">
      <c r="A24" s="1"/>
      <c r="B24" s="66" t="s">
        <v>303</v>
      </c>
      <c r="C24" s="8" t="s">
        <v>304</v>
      </c>
      <c r="D24" s="9"/>
      <c r="E24" s="9"/>
      <c r="F24" s="104"/>
    </row>
    <row r="25" spans="1:6" x14ac:dyDescent="0.25">
      <c r="A25" s="1"/>
      <c r="B25" s="12" t="s">
        <v>24</v>
      </c>
      <c r="C25" s="8" t="s">
        <v>123</v>
      </c>
      <c r="D25" s="9"/>
      <c r="E25" s="9"/>
      <c r="F25" s="104"/>
    </row>
    <row r="26" spans="1:6" x14ac:dyDescent="0.25">
      <c r="A26" s="1"/>
      <c r="B26" s="66" t="s">
        <v>326</v>
      </c>
      <c r="C26" s="8" t="s">
        <v>333</v>
      </c>
      <c r="D26" s="9"/>
      <c r="E26" s="9"/>
      <c r="F26" s="104"/>
    </row>
    <row r="27" spans="1:6" x14ac:dyDescent="0.25">
      <c r="A27" s="1"/>
      <c r="B27" s="66" t="s">
        <v>328</v>
      </c>
      <c r="C27" s="8" t="s">
        <v>334</v>
      </c>
      <c r="D27" s="9"/>
      <c r="E27" s="9"/>
      <c r="F27" s="104"/>
    </row>
    <row r="28" spans="1:6" x14ac:dyDescent="0.25">
      <c r="A28" s="1"/>
      <c r="B28" s="66" t="s">
        <v>330</v>
      </c>
      <c r="C28" s="8" t="s">
        <v>426</v>
      </c>
      <c r="D28" s="9"/>
      <c r="E28" s="9"/>
      <c r="F28" s="104"/>
    </row>
    <row r="29" spans="1:6" x14ac:dyDescent="0.25">
      <c r="A29" s="1"/>
      <c r="B29" s="66" t="s">
        <v>331</v>
      </c>
      <c r="C29" s="8" t="s">
        <v>335</v>
      </c>
      <c r="D29" s="9"/>
      <c r="E29" s="9"/>
      <c r="F29" s="104"/>
    </row>
    <row r="30" spans="1:6" x14ac:dyDescent="0.25">
      <c r="A30" s="1"/>
      <c r="B30" s="12" t="s">
        <v>25</v>
      </c>
      <c r="C30" s="8" t="s">
        <v>305</v>
      </c>
      <c r="D30" s="9"/>
      <c r="E30" s="9"/>
      <c r="F30" s="104"/>
    </row>
    <row r="31" spans="1:6" x14ac:dyDescent="0.25">
      <c r="A31" s="1"/>
      <c r="B31" s="12" t="s">
        <v>26</v>
      </c>
      <c r="C31" s="8" t="s">
        <v>34</v>
      </c>
      <c r="D31" s="9"/>
      <c r="E31" s="9"/>
      <c r="F31" s="104"/>
    </row>
    <row r="32" spans="1:6" ht="15.75" thickBot="1" x14ac:dyDescent="0.3">
      <c r="A32" s="1"/>
      <c r="B32" s="12" t="s">
        <v>27</v>
      </c>
      <c r="C32" s="8" t="s">
        <v>33</v>
      </c>
      <c r="D32" s="9"/>
      <c r="E32" s="9"/>
      <c r="F32" s="104"/>
    </row>
    <row r="33" spans="1:6" ht="15.75" thickBot="1" x14ac:dyDescent="0.3">
      <c r="A33" s="1"/>
      <c r="B33" s="1"/>
      <c r="C33" s="114" t="s">
        <v>17</v>
      </c>
      <c r="D33" s="115"/>
      <c r="E33" s="116"/>
      <c r="F33" s="105"/>
    </row>
  </sheetData>
  <mergeCells count="2">
    <mergeCell ref="B4:C4"/>
    <mergeCell ref="C33:E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6"/>
  <sheetViews>
    <sheetView workbookViewId="0">
      <selection activeCell="F31" sqref="F31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6.7109375" style="106" customWidth="1"/>
    <col min="7" max="7" width="52.140625" customWidth="1"/>
  </cols>
  <sheetData>
    <row r="2" spans="1:6" x14ac:dyDescent="0.25">
      <c r="A2" s="1"/>
      <c r="B2" s="2" t="s">
        <v>0</v>
      </c>
      <c r="C2" s="3" t="s">
        <v>215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ht="30" customHeight="1" x14ac:dyDescent="0.25">
      <c r="A7" s="1"/>
      <c r="B7" s="13" t="s">
        <v>7</v>
      </c>
      <c r="C7" s="4" t="s">
        <v>187</v>
      </c>
      <c r="D7" s="5"/>
      <c r="E7" s="5"/>
      <c r="F7" s="103"/>
    </row>
    <row r="8" spans="1:6" ht="26.1" customHeight="1" x14ac:dyDescent="0.25">
      <c r="A8" s="1"/>
      <c r="B8" s="12" t="s">
        <v>8</v>
      </c>
      <c r="C8" s="6" t="s">
        <v>188</v>
      </c>
      <c r="D8" s="7"/>
      <c r="E8" s="7"/>
      <c r="F8" s="104"/>
    </row>
    <row r="9" spans="1:6" ht="17.25" customHeight="1" x14ac:dyDescent="0.25">
      <c r="A9" s="1"/>
      <c r="B9" s="12" t="s">
        <v>9</v>
      </c>
      <c r="C9" s="6" t="s">
        <v>200</v>
      </c>
      <c r="D9" s="7"/>
      <c r="E9" s="7"/>
      <c r="F9" s="104"/>
    </row>
    <row r="10" spans="1:6" ht="17.25" customHeight="1" x14ac:dyDescent="0.25">
      <c r="A10" s="1"/>
      <c r="B10" s="12" t="s">
        <v>10</v>
      </c>
      <c r="C10" s="11" t="s">
        <v>201</v>
      </c>
      <c r="D10" s="7"/>
      <c r="E10" s="7"/>
      <c r="F10" s="104"/>
    </row>
    <row r="11" spans="1:6" ht="18" customHeight="1" x14ac:dyDescent="0.25">
      <c r="A11" s="1"/>
      <c r="B11" s="12" t="s">
        <v>11</v>
      </c>
      <c r="C11" s="11" t="s">
        <v>202</v>
      </c>
      <c r="D11" s="7"/>
      <c r="E11" s="7"/>
      <c r="F11" s="104"/>
    </row>
    <row r="12" spans="1:6" ht="17.25" customHeight="1" x14ac:dyDescent="0.25">
      <c r="A12" s="1"/>
      <c r="B12" s="12" t="s">
        <v>12</v>
      </c>
      <c r="C12" s="6" t="s">
        <v>497</v>
      </c>
      <c r="D12" s="7"/>
      <c r="E12" s="7"/>
      <c r="F12" s="104"/>
    </row>
    <row r="13" spans="1:6" ht="18" customHeight="1" x14ac:dyDescent="0.25">
      <c r="A13" s="1"/>
      <c r="B13" s="12" t="s">
        <v>13</v>
      </c>
      <c r="C13" s="6" t="s">
        <v>204</v>
      </c>
      <c r="D13" s="7"/>
      <c r="E13" s="7"/>
      <c r="F13" s="104"/>
    </row>
    <row r="14" spans="1:6" ht="15.75" customHeight="1" x14ac:dyDescent="0.25">
      <c r="A14" s="1"/>
      <c r="B14" s="12" t="s">
        <v>14</v>
      </c>
      <c r="C14" s="6" t="s">
        <v>427</v>
      </c>
      <c r="D14" s="7"/>
      <c r="E14" s="7"/>
      <c r="F14" s="104"/>
    </row>
    <row r="15" spans="1:6" ht="15.75" customHeight="1" x14ac:dyDescent="0.25">
      <c r="A15" s="1"/>
      <c r="B15" s="12" t="s">
        <v>15</v>
      </c>
      <c r="C15" s="6" t="s">
        <v>193</v>
      </c>
      <c r="D15" s="7"/>
      <c r="E15" s="7"/>
      <c r="F15" s="104"/>
    </row>
    <row r="16" spans="1:6" ht="27.95" customHeight="1" x14ac:dyDescent="0.25">
      <c r="A16" s="1"/>
      <c r="B16" s="12" t="s">
        <v>16</v>
      </c>
      <c r="C16" s="6" t="s">
        <v>422</v>
      </c>
      <c r="D16" s="7"/>
      <c r="E16" s="7"/>
      <c r="F16" s="104"/>
    </row>
    <row r="17" spans="1:6" ht="20.25" customHeight="1" x14ac:dyDescent="0.25">
      <c r="A17" s="1"/>
      <c r="B17" s="12" t="s">
        <v>18</v>
      </c>
      <c r="C17" s="6" t="s">
        <v>205</v>
      </c>
      <c r="D17" s="7"/>
      <c r="E17" s="7"/>
      <c r="F17" s="104"/>
    </row>
    <row r="18" spans="1:6" ht="18" customHeight="1" x14ac:dyDescent="0.25">
      <c r="A18" s="1"/>
      <c r="B18" s="12" t="s">
        <v>19</v>
      </c>
      <c r="C18" s="75" t="s">
        <v>206</v>
      </c>
      <c r="D18" s="7"/>
      <c r="E18" s="7"/>
      <c r="F18" s="104"/>
    </row>
    <row r="19" spans="1:6" ht="18" customHeight="1" x14ac:dyDescent="0.25">
      <c r="A19" s="1"/>
      <c r="B19" s="66" t="s">
        <v>428</v>
      </c>
      <c r="C19" s="6" t="s">
        <v>498</v>
      </c>
      <c r="D19" s="7"/>
      <c r="E19" s="7"/>
      <c r="F19" s="104"/>
    </row>
    <row r="20" spans="1:6" ht="16.5" customHeight="1" x14ac:dyDescent="0.25">
      <c r="A20" s="1"/>
      <c r="B20" s="66" t="s">
        <v>429</v>
      </c>
      <c r="C20" s="6" t="s">
        <v>499</v>
      </c>
      <c r="D20" s="7"/>
      <c r="E20" s="7"/>
      <c r="F20" s="104"/>
    </row>
    <row r="21" spans="1:6" ht="17.25" customHeight="1" x14ac:dyDescent="0.25">
      <c r="A21" s="1"/>
      <c r="B21" s="66" t="s">
        <v>430</v>
      </c>
      <c r="C21" s="8" t="s">
        <v>500</v>
      </c>
      <c r="D21" s="9"/>
      <c r="E21" s="9"/>
      <c r="F21" s="104"/>
    </row>
    <row r="22" spans="1:6" ht="17.25" customHeight="1" x14ac:dyDescent="0.25">
      <c r="A22" s="1"/>
      <c r="B22" s="12" t="s">
        <v>20</v>
      </c>
      <c r="C22" s="76" t="s">
        <v>207</v>
      </c>
      <c r="D22" s="9"/>
      <c r="E22" s="9"/>
      <c r="F22" s="104"/>
    </row>
    <row r="23" spans="1:6" ht="17.25" customHeight="1" x14ac:dyDescent="0.25">
      <c r="A23" s="1"/>
      <c r="B23" s="66" t="s">
        <v>434</v>
      </c>
      <c r="C23" s="10" t="s">
        <v>439</v>
      </c>
      <c r="D23" s="9"/>
      <c r="E23" s="9"/>
      <c r="F23" s="104"/>
    </row>
    <row r="24" spans="1:6" ht="17.25" customHeight="1" x14ac:dyDescent="0.25">
      <c r="A24" s="1"/>
      <c r="B24" s="66" t="s">
        <v>435</v>
      </c>
      <c r="C24" s="10" t="s">
        <v>440</v>
      </c>
      <c r="D24" s="9"/>
      <c r="E24" s="9"/>
      <c r="F24" s="104"/>
    </row>
    <row r="25" spans="1:6" ht="17.25" customHeight="1" x14ac:dyDescent="0.25">
      <c r="A25" s="1"/>
      <c r="B25" s="12" t="s">
        <v>21</v>
      </c>
      <c r="C25" s="76" t="s">
        <v>208</v>
      </c>
      <c r="D25" s="9"/>
      <c r="E25" s="9"/>
      <c r="F25" s="104"/>
    </row>
    <row r="26" spans="1:6" ht="18.75" customHeight="1" x14ac:dyDescent="0.25">
      <c r="A26" s="1"/>
      <c r="B26" s="66" t="s">
        <v>436</v>
      </c>
      <c r="C26" s="8" t="s">
        <v>501</v>
      </c>
      <c r="D26" s="9"/>
      <c r="E26" s="9"/>
      <c r="F26" s="104"/>
    </row>
    <row r="27" spans="1:6" ht="28.5" customHeight="1" x14ac:dyDescent="0.25">
      <c r="A27" s="1"/>
      <c r="B27" s="66" t="s">
        <v>437</v>
      </c>
      <c r="C27" s="8" t="s">
        <v>209</v>
      </c>
      <c r="D27" s="9"/>
      <c r="E27" s="9"/>
      <c r="F27" s="104"/>
    </row>
    <row r="28" spans="1:6" ht="15.75" customHeight="1" x14ac:dyDescent="0.25">
      <c r="A28" s="1"/>
      <c r="B28" s="12" t="s">
        <v>22</v>
      </c>
      <c r="C28" s="76" t="s">
        <v>210</v>
      </c>
      <c r="D28" s="9"/>
      <c r="E28" s="9"/>
      <c r="F28" s="104"/>
    </row>
    <row r="29" spans="1:6" ht="26.1" customHeight="1" x14ac:dyDescent="0.25">
      <c r="A29" s="1"/>
      <c r="B29" s="66" t="s">
        <v>438</v>
      </c>
      <c r="C29" s="8" t="s">
        <v>349</v>
      </c>
      <c r="D29" s="9"/>
      <c r="E29" s="9"/>
      <c r="F29" s="104"/>
    </row>
    <row r="30" spans="1:6" ht="15.75" customHeight="1" x14ac:dyDescent="0.25">
      <c r="A30" s="1"/>
      <c r="B30" s="12" t="s">
        <v>23</v>
      </c>
      <c r="C30" s="76" t="s">
        <v>212</v>
      </c>
      <c r="D30" s="9"/>
      <c r="E30" s="9"/>
      <c r="F30" s="104"/>
    </row>
    <row r="31" spans="1:6" ht="17.25" customHeight="1" x14ac:dyDescent="0.25">
      <c r="A31" s="1"/>
      <c r="B31" s="66" t="s">
        <v>301</v>
      </c>
      <c r="C31" s="8" t="s">
        <v>197</v>
      </c>
      <c r="D31" s="9"/>
      <c r="E31" s="9"/>
      <c r="F31" s="104"/>
    </row>
    <row r="32" spans="1:6" ht="17.25" customHeight="1" x14ac:dyDescent="0.25">
      <c r="A32" s="1"/>
      <c r="B32" s="66" t="s">
        <v>303</v>
      </c>
      <c r="C32" s="8" t="s">
        <v>213</v>
      </c>
      <c r="D32" s="9"/>
      <c r="E32" s="9"/>
      <c r="F32" s="104"/>
    </row>
    <row r="33" spans="1:6" ht="15.75" customHeight="1" x14ac:dyDescent="0.25">
      <c r="A33" s="1"/>
      <c r="B33" s="66" t="s">
        <v>320</v>
      </c>
      <c r="C33" s="8" t="s">
        <v>214</v>
      </c>
      <c r="D33" s="9"/>
      <c r="E33" s="9"/>
      <c r="F33" s="104"/>
    </row>
    <row r="34" spans="1:6" ht="12.75" customHeight="1" x14ac:dyDescent="0.25">
      <c r="A34" s="1"/>
      <c r="B34" s="12" t="s">
        <v>24</v>
      </c>
      <c r="C34" s="8" t="s">
        <v>47</v>
      </c>
      <c r="D34" s="9"/>
      <c r="E34" s="9"/>
      <c r="F34" s="104"/>
    </row>
    <row r="35" spans="1:6" ht="17.25" customHeight="1" thickBot="1" x14ac:dyDescent="0.3">
      <c r="A35" s="1"/>
      <c r="B35" s="12" t="s">
        <v>25</v>
      </c>
      <c r="C35" s="8" t="s">
        <v>48</v>
      </c>
      <c r="D35" s="9"/>
      <c r="E35" s="9"/>
      <c r="F35" s="104"/>
    </row>
    <row r="36" spans="1:6" ht="15.75" thickBot="1" x14ac:dyDescent="0.3">
      <c r="A36" s="1"/>
      <c r="B36" s="1"/>
      <c r="C36" s="114" t="s">
        <v>17</v>
      </c>
      <c r="D36" s="115"/>
      <c r="E36" s="116"/>
      <c r="F36" s="105"/>
    </row>
  </sheetData>
  <mergeCells count="2">
    <mergeCell ref="B4:C4"/>
    <mergeCell ref="C36:E3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1555-BDAD-4703-8EE2-9E0B542584D9}">
  <dimension ref="A1:C34"/>
  <sheetViews>
    <sheetView workbookViewId="0">
      <selection activeCell="D31" sqref="D31"/>
    </sheetView>
  </sheetViews>
  <sheetFormatPr defaultRowHeight="15" x14ac:dyDescent="0.25"/>
  <cols>
    <col min="1" max="1" width="6.140625" style="81" customWidth="1"/>
    <col min="2" max="2" width="79.28515625" style="78" customWidth="1"/>
    <col min="3" max="3" width="24" style="80" customWidth="1"/>
    <col min="4" max="16384" width="9.140625" style="77"/>
  </cols>
  <sheetData>
    <row r="1" spans="1:3" x14ac:dyDescent="0.25">
      <c r="A1" s="81" t="s">
        <v>502</v>
      </c>
    </row>
    <row r="2" spans="1:3" x14ac:dyDescent="0.25">
      <c r="A2" s="82" t="s">
        <v>503</v>
      </c>
    </row>
    <row r="3" spans="1:3" x14ac:dyDescent="0.25">
      <c r="A3" s="81" t="s">
        <v>504</v>
      </c>
    </row>
    <row r="5" spans="1:3" s="79" customFormat="1" ht="30" x14ac:dyDescent="0.25">
      <c r="A5" s="83" t="s">
        <v>505</v>
      </c>
      <c r="B5" s="84" t="s">
        <v>506</v>
      </c>
      <c r="C5" s="85" t="s">
        <v>539</v>
      </c>
    </row>
    <row r="6" spans="1:3" ht="30" x14ac:dyDescent="0.25">
      <c r="A6" s="93" t="s">
        <v>507</v>
      </c>
      <c r="B6" s="89" t="s">
        <v>186</v>
      </c>
      <c r="C6" s="90">
        <f>'2.9'!F23</f>
        <v>0</v>
      </c>
    </row>
    <row r="7" spans="1:3" x14ac:dyDescent="0.25">
      <c r="A7" s="93" t="s">
        <v>508</v>
      </c>
      <c r="B7" s="91" t="s">
        <v>234</v>
      </c>
      <c r="C7" s="92">
        <f>'2.10'!F22</f>
        <v>0</v>
      </c>
    </row>
    <row r="8" spans="1:3" x14ac:dyDescent="0.25">
      <c r="A8" s="93" t="s">
        <v>509</v>
      </c>
      <c r="B8" s="91" t="s">
        <v>287</v>
      </c>
      <c r="C8" s="92">
        <f>'2.12'!F28</f>
        <v>0</v>
      </c>
    </row>
    <row r="9" spans="1:3" x14ac:dyDescent="0.25">
      <c r="A9" s="93" t="s">
        <v>510</v>
      </c>
      <c r="B9" s="91" t="s">
        <v>306</v>
      </c>
      <c r="C9" s="92">
        <f>'2.13'!F14</f>
        <v>0</v>
      </c>
    </row>
    <row r="10" spans="1:3" x14ac:dyDescent="0.25">
      <c r="A10" s="93" t="s">
        <v>511</v>
      </c>
      <c r="B10" s="91" t="s">
        <v>35</v>
      </c>
      <c r="C10" s="92">
        <f>'2.14'!F24</f>
        <v>0</v>
      </c>
    </row>
    <row r="11" spans="1:3" x14ac:dyDescent="0.25">
      <c r="A11" s="93" t="s">
        <v>512</v>
      </c>
      <c r="B11" s="91" t="s">
        <v>312</v>
      </c>
      <c r="C11" s="92">
        <f>'2.38'!F35</f>
        <v>0</v>
      </c>
    </row>
    <row r="12" spans="1:3" x14ac:dyDescent="0.25">
      <c r="A12" s="93" t="s">
        <v>513</v>
      </c>
      <c r="B12" s="91" t="s">
        <v>312</v>
      </c>
      <c r="C12" s="92">
        <f>'2.50'!F32</f>
        <v>0</v>
      </c>
    </row>
    <row r="13" spans="1:3" x14ac:dyDescent="0.25">
      <c r="A13" s="93" t="s">
        <v>514</v>
      </c>
      <c r="B13" s="91" t="s">
        <v>248</v>
      </c>
      <c r="C13" s="92">
        <f>'2.54'!F22</f>
        <v>0</v>
      </c>
    </row>
    <row r="14" spans="1:3" x14ac:dyDescent="0.25">
      <c r="A14" s="93" t="s">
        <v>515</v>
      </c>
      <c r="B14" s="91" t="s">
        <v>199</v>
      </c>
      <c r="C14" s="92">
        <f>'2.67'!F36</f>
        <v>0</v>
      </c>
    </row>
    <row r="15" spans="1:3" x14ac:dyDescent="0.25">
      <c r="A15" s="93" t="s">
        <v>516</v>
      </c>
      <c r="B15" s="91" t="s">
        <v>72</v>
      </c>
      <c r="C15" s="92">
        <f>'2.89'!F27</f>
        <v>0</v>
      </c>
    </row>
    <row r="16" spans="1:3" x14ac:dyDescent="0.25">
      <c r="A16" s="93" t="s">
        <v>517</v>
      </c>
      <c r="B16" s="91" t="s">
        <v>530</v>
      </c>
      <c r="C16" s="92">
        <f>'2.92'!F47</f>
        <v>0</v>
      </c>
    </row>
    <row r="17" spans="1:3" x14ac:dyDescent="0.25">
      <c r="A17" s="93" t="s">
        <v>518</v>
      </c>
      <c r="B17" s="91" t="s">
        <v>233</v>
      </c>
      <c r="C17" s="92">
        <f>'2.120'!F25</f>
        <v>0</v>
      </c>
    </row>
    <row r="18" spans="1:3" x14ac:dyDescent="0.25">
      <c r="A18" s="93" t="s">
        <v>519</v>
      </c>
      <c r="B18" s="91" t="s">
        <v>162</v>
      </c>
      <c r="C18" s="92">
        <f>'2.126'!F45</f>
        <v>0</v>
      </c>
    </row>
    <row r="19" spans="1:3" x14ac:dyDescent="0.25">
      <c r="A19" s="93" t="s">
        <v>520</v>
      </c>
      <c r="B19" s="91" t="s">
        <v>169</v>
      </c>
      <c r="C19" s="92">
        <f>'2.127'!F22</f>
        <v>0</v>
      </c>
    </row>
    <row r="20" spans="1:3" x14ac:dyDescent="0.25">
      <c r="A20" s="93" t="s">
        <v>521</v>
      </c>
      <c r="B20" s="91" t="s">
        <v>287</v>
      </c>
      <c r="C20" s="92">
        <f>'2.130'!F35</f>
        <v>0</v>
      </c>
    </row>
    <row r="21" spans="1:3" x14ac:dyDescent="0.25">
      <c r="A21" s="93" t="s">
        <v>522</v>
      </c>
      <c r="B21" s="91" t="s">
        <v>168</v>
      </c>
      <c r="C21" s="92">
        <f>'2.136'!F19</f>
        <v>0</v>
      </c>
    </row>
    <row r="22" spans="1:3" ht="15" customHeight="1" x14ac:dyDescent="0.25">
      <c r="A22" s="93" t="s">
        <v>523</v>
      </c>
      <c r="B22" s="91" t="s">
        <v>177</v>
      </c>
      <c r="C22" s="92">
        <f>'2.143'!F26</f>
        <v>0</v>
      </c>
    </row>
    <row r="23" spans="1:3" ht="30" x14ac:dyDescent="0.25">
      <c r="A23" s="93" t="s">
        <v>524</v>
      </c>
      <c r="B23" s="91" t="s">
        <v>249</v>
      </c>
      <c r="C23" s="92">
        <f>'2.144'!F22</f>
        <v>0</v>
      </c>
    </row>
    <row r="24" spans="1:3" x14ac:dyDescent="0.25">
      <c r="A24" s="93" t="s">
        <v>525</v>
      </c>
      <c r="B24" s="91" t="s">
        <v>531</v>
      </c>
      <c r="C24" s="92">
        <f>'2.145'!F20</f>
        <v>0</v>
      </c>
    </row>
    <row r="25" spans="1:3" x14ac:dyDescent="0.25">
      <c r="A25" s="93" t="s">
        <v>526</v>
      </c>
      <c r="B25" s="91" t="s">
        <v>70</v>
      </c>
      <c r="C25" s="92">
        <f>'2.150'!F33</f>
        <v>0</v>
      </c>
    </row>
    <row r="26" spans="1:3" x14ac:dyDescent="0.25">
      <c r="A26" s="93" t="s">
        <v>527</v>
      </c>
      <c r="B26" s="91" t="s">
        <v>167</v>
      </c>
      <c r="C26" s="92">
        <f>'2.170'!F19</f>
        <v>0</v>
      </c>
    </row>
    <row r="27" spans="1:3" ht="30" x14ac:dyDescent="0.25">
      <c r="A27" s="93" t="s">
        <v>528</v>
      </c>
      <c r="B27" s="91" t="s">
        <v>216</v>
      </c>
      <c r="C27" s="92">
        <f>'2.171'!F18</f>
        <v>0</v>
      </c>
    </row>
    <row r="28" spans="1:3" x14ac:dyDescent="0.25">
      <c r="A28" s="93" t="s">
        <v>529</v>
      </c>
      <c r="B28" s="91" t="s">
        <v>532</v>
      </c>
      <c r="C28" s="92">
        <f>'2.177'!F22</f>
        <v>0</v>
      </c>
    </row>
    <row r="29" spans="1:3" x14ac:dyDescent="0.25">
      <c r="A29" s="94">
        <v>2180</v>
      </c>
      <c r="B29" s="91" t="s">
        <v>71</v>
      </c>
      <c r="C29" s="92">
        <f>'2.180'!F33</f>
        <v>0</v>
      </c>
    </row>
    <row r="30" spans="1:3" x14ac:dyDescent="0.25">
      <c r="A30" s="94">
        <v>2182</v>
      </c>
      <c r="B30" s="91" t="s">
        <v>345</v>
      </c>
      <c r="C30" s="92">
        <f>'2.182'!F33</f>
        <v>0</v>
      </c>
    </row>
    <row r="31" spans="1:3" ht="15.75" thickBot="1" x14ac:dyDescent="0.3">
      <c r="A31" s="95">
        <v>2192</v>
      </c>
      <c r="B31" s="96" t="s">
        <v>215</v>
      </c>
      <c r="C31" s="97">
        <f>'2.192'!F36</f>
        <v>0</v>
      </c>
    </row>
    <row r="32" spans="1:3" ht="15.75" thickTop="1" x14ac:dyDescent="0.25">
      <c r="A32" s="98" t="s">
        <v>533</v>
      </c>
      <c r="B32" s="99" t="s">
        <v>536</v>
      </c>
      <c r="C32" s="100">
        <f>SUM(C6:C31)</f>
        <v>0</v>
      </c>
    </row>
    <row r="33" spans="1:3" x14ac:dyDescent="0.25">
      <c r="A33" s="86" t="s">
        <v>534</v>
      </c>
      <c r="B33" s="87" t="s">
        <v>537</v>
      </c>
      <c r="C33" s="88">
        <f>C34-C32</f>
        <v>0</v>
      </c>
    </row>
    <row r="34" spans="1:3" x14ac:dyDescent="0.25">
      <c r="A34" s="86" t="s">
        <v>535</v>
      </c>
      <c r="B34" s="87" t="s">
        <v>538</v>
      </c>
      <c r="C34" s="88">
        <f>ROUND(C32*1.25,2)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28"/>
  <sheetViews>
    <sheetView topLeftCell="A4" workbookViewId="0">
      <selection activeCell="C2" sqref="C2"/>
    </sheetView>
  </sheetViews>
  <sheetFormatPr defaultColWidth="8.85546875" defaultRowHeight="15" x14ac:dyDescent="0.25"/>
  <cols>
    <col min="1" max="1" width="3.42578125" customWidth="1"/>
    <col min="2" max="2" width="11.85546875" customWidth="1"/>
    <col min="3" max="3" width="64.42578125" customWidth="1"/>
    <col min="4" max="4" width="14.42578125" customWidth="1"/>
    <col min="5" max="5" width="15" customWidth="1"/>
    <col min="6" max="6" width="17.5703125" style="106" customWidth="1"/>
  </cols>
  <sheetData>
    <row r="2" spans="1:6" x14ac:dyDescent="0.25">
      <c r="A2" s="1"/>
      <c r="B2" s="2" t="s">
        <v>0</v>
      </c>
      <c r="C2" s="3" t="s">
        <v>287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06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s="18" customFormat="1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395</v>
      </c>
      <c r="D8" s="7"/>
      <c r="E8" s="7"/>
      <c r="F8" s="104"/>
    </row>
    <row r="9" spans="1:6" x14ac:dyDescent="0.25">
      <c r="A9" s="1"/>
      <c r="B9" s="12" t="s">
        <v>9</v>
      </c>
      <c r="C9" s="6" t="s">
        <v>289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396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397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398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399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400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401</v>
      </c>
      <c r="D15" s="7"/>
      <c r="E15" s="7"/>
      <c r="F15" s="104"/>
    </row>
    <row r="16" spans="1:6" x14ac:dyDescent="0.25">
      <c r="A16" s="1"/>
      <c r="B16" s="12" t="s">
        <v>16</v>
      </c>
      <c r="C16" s="6" t="s">
        <v>402</v>
      </c>
      <c r="D16" s="7"/>
      <c r="E16" s="7"/>
      <c r="F16" s="104"/>
    </row>
    <row r="17" spans="1:6" ht="25.5" x14ac:dyDescent="0.25">
      <c r="A17" s="1"/>
      <c r="B17" s="12" t="s">
        <v>18</v>
      </c>
      <c r="C17" s="6" t="s">
        <v>403</v>
      </c>
      <c r="D17" s="7"/>
      <c r="E17" s="7"/>
      <c r="F17" s="104"/>
    </row>
    <row r="18" spans="1:6" ht="25.5" x14ac:dyDescent="0.25">
      <c r="A18" s="1"/>
      <c r="B18" s="12" t="s">
        <v>19</v>
      </c>
      <c r="C18" s="6" t="s">
        <v>404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405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118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406</v>
      </c>
      <c r="D21" s="7"/>
      <c r="E21" s="7"/>
      <c r="F21" s="104"/>
    </row>
    <row r="22" spans="1:6" ht="25.5" x14ac:dyDescent="0.25">
      <c r="A22" s="1"/>
      <c r="B22" s="12" t="s">
        <v>23</v>
      </c>
      <c r="C22" s="8" t="s">
        <v>300</v>
      </c>
      <c r="D22" s="9"/>
      <c r="E22" s="9"/>
      <c r="F22" s="104"/>
    </row>
    <row r="23" spans="1:6" ht="25.5" x14ac:dyDescent="0.25">
      <c r="A23" s="1"/>
      <c r="B23" s="69" t="s">
        <v>301</v>
      </c>
      <c r="C23" s="8" t="s">
        <v>408</v>
      </c>
      <c r="D23" s="9"/>
      <c r="E23" s="9"/>
      <c r="F23" s="104"/>
    </row>
    <row r="24" spans="1:6" ht="25.5" x14ac:dyDescent="0.25">
      <c r="A24" s="1"/>
      <c r="B24" s="69" t="s">
        <v>303</v>
      </c>
      <c r="C24" s="8" t="s">
        <v>407</v>
      </c>
      <c r="D24" s="9"/>
      <c r="E24" s="9"/>
      <c r="F24" s="104"/>
    </row>
    <row r="25" spans="1:6" x14ac:dyDescent="0.25">
      <c r="A25" s="1"/>
      <c r="B25" s="57" t="s">
        <v>24</v>
      </c>
      <c r="C25" s="8" t="s">
        <v>409</v>
      </c>
      <c r="D25" s="9"/>
      <c r="E25" s="9"/>
      <c r="F25" s="104"/>
    </row>
    <row r="26" spans="1:6" x14ac:dyDescent="0.25">
      <c r="A26" s="1"/>
      <c r="B26" s="12" t="s">
        <v>25</v>
      </c>
      <c r="C26" s="8" t="s">
        <v>34</v>
      </c>
      <c r="D26" s="9"/>
      <c r="E26" s="9"/>
      <c r="F26" s="104"/>
    </row>
    <row r="27" spans="1:6" ht="15.75" thickBot="1" x14ac:dyDescent="0.3">
      <c r="A27" s="1"/>
      <c r="B27" s="12" t="s">
        <v>26</v>
      </c>
      <c r="C27" s="8" t="s">
        <v>33</v>
      </c>
      <c r="D27" s="9"/>
      <c r="E27" s="9"/>
      <c r="F27" s="104"/>
    </row>
    <row r="28" spans="1:6" ht="15.75" thickBot="1" x14ac:dyDescent="0.3">
      <c r="A28" s="1"/>
      <c r="B28" s="1"/>
      <c r="C28" s="114" t="s">
        <v>17</v>
      </c>
      <c r="D28" s="115"/>
      <c r="E28" s="116"/>
      <c r="F28" s="105"/>
    </row>
  </sheetData>
  <mergeCells count="2">
    <mergeCell ref="B4:C4"/>
    <mergeCell ref="C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14"/>
  <sheetViews>
    <sheetView workbookViewId="0">
      <selection activeCell="C3" sqref="C3"/>
    </sheetView>
  </sheetViews>
  <sheetFormatPr defaultColWidth="8.85546875" defaultRowHeight="15" x14ac:dyDescent="0.25"/>
  <cols>
    <col min="1" max="1" width="2.7109375" customWidth="1"/>
    <col min="2" max="2" width="12.42578125" customWidth="1"/>
    <col min="3" max="3" width="67.28515625" customWidth="1"/>
    <col min="4" max="4" width="14" customWidth="1"/>
    <col min="5" max="5" width="16.42578125" customWidth="1"/>
    <col min="6" max="6" width="15.85546875" style="106" customWidth="1"/>
  </cols>
  <sheetData>
    <row r="2" spans="1:7" x14ac:dyDescent="0.25">
      <c r="A2" s="1"/>
      <c r="B2" s="2" t="s">
        <v>0</v>
      </c>
      <c r="C2" s="3" t="s">
        <v>306</v>
      </c>
      <c r="D2" s="1"/>
      <c r="E2" s="1"/>
      <c r="F2" s="101"/>
    </row>
    <row r="3" spans="1:7" x14ac:dyDescent="0.25">
      <c r="A3" s="1"/>
      <c r="B3" s="1"/>
      <c r="C3" s="1"/>
      <c r="D3" s="1"/>
      <c r="E3" s="1"/>
      <c r="F3" s="101"/>
    </row>
    <row r="4" spans="1:7" ht="105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7" ht="15.75" thickBot="1" x14ac:dyDescent="0.3">
      <c r="A5" s="1"/>
      <c r="B5" s="1"/>
      <c r="C5" s="1"/>
      <c r="D5" s="1"/>
      <c r="E5" s="1"/>
      <c r="F5" s="101"/>
    </row>
    <row r="6" spans="1:7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  <c r="G6" s="18"/>
    </row>
    <row r="7" spans="1:7" x14ac:dyDescent="0.25">
      <c r="A7" s="1"/>
      <c r="B7" s="13" t="s">
        <v>7</v>
      </c>
      <c r="C7" s="4" t="s">
        <v>307</v>
      </c>
      <c r="D7" s="5"/>
      <c r="E7" s="5"/>
      <c r="F7" s="103"/>
    </row>
    <row r="8" spans="1:7" x14ac:dyDescent="0.25">
      <c r="A8" s="1"/>
      <c r="B8" s="12" t="s">
        <v>8</v>
      </c>
      <c r="C8" s="20" t="s">
        <v>308</v>
      </c>
      <c r="D8" s="7"/>
      <c r="E8" s="7"/>
      <c r="F8" s="104"/>
    </row>
    <row r="9" spans="1:7" x14ac:dyDescent="0.25">
      <c r="A9" s="1"/>
      <c r="B9" s="12" t="s">
        <v>9</v>
      </c>
      <c r="C9" s="6" t="s">
        <v>309</v>
      </c>
      <c r="D9" s="7"/>
      <c r="E9" s="7"/>
      <c r="F9" s="104"/>
    </row>
    <row r="10" spans="1:7" x14ac:dyDescent="0.25">
      <c r="A10" s="1"/>
      <c r="B10" s="12" t="s">
        <v>10</v>
      </c>
      <c r="C10" s="11" t="s">
        <v>310</v>
      </c>
      <c r="D10" s="7"/>
      <c r="E10" s="7"/>
      <c r="F10" s="104"/>
    </row>
    <row r="11" spans="1:7" x14ac:dyDescent="0.25">
      <c r="A11" s="1"/>
      <c r="B11" s="12" t="s">
        <v>11</v>
      </c>
      <c r="C11" s="11" t="s">
        <v>311</v>
      </c>
      <c r="D11" s="7"/>
      <c r="E11" s="7"/>
      <c r="F11" s="104"/>
    </row>
    <row r="12" spans="1:7" x14ac:dyDescent="0.25">
      <c r="A12" s="1"/>
      <c r="B12" s="12" t="s">
        <v>12</v>
      </c>
      <c r="C12" s="8" t="s">
        <v>47</v>
      </c>
      <c r="D12" s="9"/>
      <c r="E12" s="9"/>
      <c r="F12" s="104"/>
    </row>
    <row r="13" spans="1:7" ht="15.75" thickBot="1" x14ac:dyDescent="0.3">
      <c r="A13" s="1"/>
      <c r="B13" s="12" t="s">
        <v>13</v>
      </c>
      <c r="C13" s="8" t="s">
        <v>48</v>
      </c>
      <c r="D13" s="9"/>
      <c r="E13" s="9"/>
      <c r="F13" s="104"/>
    </row>
    <row r="14" spans="1:7" ht="15.75" thickBot="1" x14ac:dyDescent="0.3">
      <c r="A14" s="1"/>
      <c r="B14" s="1"/>
      <c r="C14" s="114" t="s">
        <v>17</v>
      </c>
      <c r="D14" s="115"/>
      <c r="E14" s="116"/>
      <c r="F14" s="105"/>
    </row>
  </sheetData>
  <mergeCells count="2">
    <mergeCell ref="B4:C4"/>
    <mergeCell ref="C14:E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workbookViewId="0">
      <selection activeCell="B3" sqref="B3"/>
    </sheetView>
  </sheetViews>
  <sheetFormatPr defaultColWidth="8.85546875" defaultRowHeight="15" x14ac:dyDescent="0.25"/>
  <cols>
    <col min="1" max="1" width="1.7109375" customWidth="1"/>
    <col min="2" max="2" width="11.85546875" customWidth="1"/>
    <col min="3" max="3" width="62.42578125" customWidth="1"/>
    <col min="4" max="4" width="13.85546875" customWidth="1"/>
    <col min="5" max="5" width="16.140625" customWidth="1"/>
    <col min="6" max="6" width="14.85546875" style="106" customWidth="1"/>
    <col min="10" max="10" width="48.7109375" customWidth="1"/>
  </cols>
  <sheetData>
    <row r="1" spans="1:6" x14ac:dyDescent="0.25">
      <c r="A1" s="1"/>
      <c r="B1" s="1"/>
      <c r="C1" s="1"/>
      <c r="D1" s="1"/>
      <c r="E1" s="1"/>
      <c r="F1" s="101"/>
    </row>
    <row r="2" spans="1:6" x14ac:dyDescent="0.25">
      <c r="A2" s="1"/>
      <c r="B2" s="2" t="s">
        <v>0</v>
      </c>
      <c r="C2" s="3" t="s">
        <v>35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16.2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s="18" customFormat="1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73</v>
      </c>
      <c r="D7" s="5"/>
      <c r="E7" s="5"/>
      <c r="F7" s="103"/>
    </row>
    <row r="8" spans="1:6" x14ac:dyDescent="0.25">
      <c r="A8" s="1"/>
      <c r="B8" s="12" t="s">
        <v>8</v>
      </c>
      <c r="C8" s="6" t="s">
        <v>74</v>
      </c>
      <c r="D8" s="7"/>
      <c r="E8" s="7"/>
      <c r="F8" s="104"/>
    </row>
    <row r="9" spans="1:6" x14ac:dyDescent="0.25">
      <c r="A9" s="1"/>
      <c r="B9" s="12" t="s">
        <v>9</v>
      </c>
      <c r="C9" s="6" t="s">
        <v>75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76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390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389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77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391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78</v>
      </c>
      <c r="D15" s="7"/>
      <c r="E15" s="7"/>
      <c r="F15" s="104"/>
    </row>
    <row r="16" spans="1:6" x14ac:dyDescent="0.25">
      <c r="A16" s="1"/>
      <c r="B16" s="12" t="s">
        <v>16</v>
      </c>
      <c r="C16" s="6" t="s">
        <v>79</v>
      </c>
      <c r="D16" s="7"/>
      <c r="E16" s="7"/>
      <c r="F16" s="104"/>
    </row>
    <row r="17" spans="1:6" ht="25.5" x14ac:dyDescent="0.25">
      <c r="A17" s="1"/>
      <c r="B17" s="12" t="s">
        <v>18</v>
      </c>
      <c r="C17" s="6" t="s">
        <v>83</v>
      </c>
      <c r="D17" s="7"/>
      <c r="E17" s="7"/>
      <c r="F17" s="104"/>
    </row>
    <row r="18" spans="1:6" x14ac:dyDescent="0.25">
      <c r="A18" s="1"/>
      <c r="B18" s="12" t="s">
        <v>19</v>
      </c>
      <c r="C18" s="6" t="s">
        <v>80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81</v>
      </c>
      <c r="D19" s="7"/>
      <c r="E19" s="7"/>
      <c r="F19" s="104"/>
    </row>
    <row r="20" spans="1:6" ht="16.5" customHeight="1" x14ac:dyDescent="0.25">
      <c r="A20" s="1"/>
      <c r="B20" s="12" t="s">
        <v>21</v>
      </c>
      <c r="C20" s="19" t="s">
        <v>82</v>
      </c>
      <c r="D20" s="7"/>
      <c r="E20" s="7"/>
      <c r="F20" s="104"/>
    </row>
    <row r="21" spans="1:6" ht="25.5" x14ac:dyDescent="0.25">
      <c r="A21" s="1"/>
      <c r="B21" s="12" t="s">
        <v>22</v>
      </c>
      <c r="C21" s="6" t="s">
        <v>388</v>
      </c>
      <c r="D21" s="7"/>
      <c r="E21" s="7"/>
      <c r="F21" s="104"/>
    </row>
    <row r="22" spans="1:6" x14ac:dyDescent="0.25">
      <c r="A22" s="1"/>
      <c r="B22" s="12" t="s">
        <v>23</v>
      </c>
      <c r="C22" s="8" t="s">
        <v>34</v>
      </c>
      <c r="D22" s="9"/>
      <c r="E22" s="9"/>
      <c r="F22" s="104"/>
    </row>
    <row r="23" spans="1:6" ht="15.75" thickBot="1" x14ac:dyDescent="0.3">
      <c r="A23" s="1"/>
      <c r="B23" s="12" t="s">
        <v>24</v>
      </c>
      <c r="C23" s="8" t="s">
        <v>33</v>
      </c>
      <c r="D23" s="9"/>
      <c r="E23" s="9"/>
      <c r="F23" s="104"/>
    </row>
    <row r="24" spans="1:6" ht="15.75" thickBot="1" x14ac:dyDescent="0.3">
      <c r="A24" s="1"/>
      <c r="B24" s="1"/>
      <c r="C24" s="114" t="s">
        <v>17</v>
      </c>
      <c r="D24" s="115"/>
      <c r="E24" s="116"/>
      <c r="F24" s="105"/>
    </row>
  </sheetData>
  <mergeCells count="2">
    <mergeCell ref="B4:C4"/>
    <mergeCell ref="C24:E2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35"/>
  <sheetViews>
    <sheetView topLeftCell="A7" workbookViewId="0">
      <selection activeCell="B3" sqref="B3"/>
    </sheetView>
  </sheetViews>
  <sheetFormatPr defaultColWidth="8.85546875" defaultRowHeight="15" x14ac:dyDescent="0.25"/>
  <cols>
    <col min="1" max="1" width="3.140625" customWidth="1"/>
    <col min="2" max="2" width="13.42578125" customWidth="1"/>
    <col min="3" max="3" width="74" customWidth="1"/>
    <col min="4" max="4" width="14.7109375" customWidth="1"/>
    <col min="5" max="5" width="16.7109375" customWidth="1"/>
    <col min="6" max="6" width="15.140625" style="106" customWidth="1"/>
  </cols>
  <sheetData>
    <row r="2" spans="1:6" x14ac:dyDescent="0.25">
      <c r="A2" s="1"/>
      <c r="B2" s="2" t="s">
        <v>0</v>
      </c>
      <c r="C2" s="3" t="s">
        <v>312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96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102</v>
      </c>
      <c r="D8" s="7"/>
      <c r="E8" s="7"/>
      <c r="F8" s="104"/>
    </row>
    <row r="9" spans="1:6" x14ac:dyDescent="0.25">
      <c r="A9" s="1"/>
      <c r="B9" s="12" t="s">
        <v>9</v>
      </c>
      <c r="C9" s="6" t="s">
        <v>289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290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291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292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313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294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295</v>
      </c>
      <c r="D15" s="7"/>
      <c r="E15" s="7"/>
      <c r="F15" s="104"/>
    </row>
    <row r="16" spans="1:6" ht="25.5" x14ac:dyDescent="0.25">
      <c r="A16" s="1"/>
      <c r="B16" s="12" t="s">
        <v>16</v>
      </c>
      <c r="C16" s="6" t="s">
        <v>314</v>
      </c>
      <c r="D16" s="7"/>
      <c r="E16" s="7"/>
      <c r="F16" s="104"/>
    </row>
    <row r="17" spans="1:6" x14ac:dyDescent="0.25">
      <c r="A17" s="1"/>
      <c r="B17" s="12" t="s">
        <v>18</v>
      </c>
      <c r="C17" s="6" t="s">
        <v>315</v>
      </c>
      <c r="D17" s="7"/>
      <c r="E17" s="7"/>
      <c r="F17" s="104"/>
    </row>
    <row r="18" spans="1:6" x14ac:dyDescent="0.25">
      <c r="A18" s="1"/>
      <c r="B18" s="12" t="s">
        <v>19</v>
      </c>
      <c r="C18" s="6" t="s">
        <v>425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118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316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317</v>
      </c>
      <c r="D21" s="7"/>
      <c r="E21" s="7"/>
      <c r="F21" s="104"/>
    </row>
    <row r="22" spans="1:6" ht="25.5" x14ac:dyDescent="0.25">
      <c r="A22" s="1"/>
      <c r="B22" s="12" t="s">
        <v>23</v>
      </c>
      <c r="C22" s="8" t="s">
        <v>424</v>
      </c>
      <c r="D22" s="9"/>
      <c r="E22" s="9"/>
      <c r="F22" s="104"/>
    </row>
    <row r="23" spans="1:6" ht="25.5" x14ac:dyDescent="0.25">
      <c r="A23" s="1"/>
      <c r="B23" s="69" t="s">
        <v>301</v>
      </c>
      <c r="C23" s="8" t="s">
        <v>318</v>
      </c>
      <c r="D23" s="9"/>
      <c r="E23" s="9"/>
      <c r="F23" s="104"/>
    </row>
    <row r="24" spans="1:6" ht="25.5" x14ac:dyDescent="0.25">
      <c r="A24" s="1"/>
      <c r="B24" s="69" t="s">
        <v>303</v>
      </c>
      <c r="C24" s="8" t="s">
        <v>319</v>
      </c>
      <c r="D24" s="9"/>
      <c r="E24" s="9"/>
      <c r="F24" s="104"/>
    </row>
    <row r="25" spans="1:6" ht="25.5" x14ac:dyDescent="0.25">
      <c r="A25" s="1"/>
      <c r="B25" s="69" t="s">
        <v>320</v>
      </c>
      <c r="C25" s="8" t="s">
        <v>321</v>
      </c>
      <c r="D25" s="9"/>
      <c r="E25" s="9"/>
      <c r="F25" s="104"/>
    </row>
    <row r="26" spans="1:6" ht="25.5" x14ac:dyDescent="0.25">
      <c r="A26" s="1"/>
      <c r="B26" s="69" t="s">
        <v>322</v>
      </c>
      <c r="C26" s="8" t="s">
        <v>323</v>
      </c>
      <c r="D26" s="9"/>
      <c r="E26" s="9"/>
      <c r="F26" s="104"/>
    </row>
    <row r="27" spans="1:6" x14ac:dyDescent="0.25">
      <c r="A27" s="1"/>
      <c r="B27" s="69" t="s">
        <v>324</v>
      </c>
      <c r="C27" s="8" t="s">
        <v>325</v>
      </c>
      <c r="D27" s="9"/>
      <c r="E27" s="9"/>
      <c r="F27" s="104"/>
    </row>
    <row r="28" spans="1:6" x14ac:dyDescent="0.25">
      <c r="A28" s="1"/>
      <c r="B28" s="12" t="s">
        <v>24</v>
      </c>
      <c r="C28" s="8" t="s">
        <v>123</v>
      </c>
      <c r="D28" s="9"/>
      <c r="E28" s="9"/>
      <c r="F28" s="104"/>
    </row>
    <row r="29" spans="1:6" x14ac:dyDescent="0.25">
      <c r="A29" s="1"/>
      <c r="B29" s="69" t="s">
        <v>326</v>
      </c>
      <c r="C29" s="8" t="s">
        <v>327</v>
      </c>
      <c r="D29" s="9"/>
      <c r="E29" s="9"/>
      <c r="F29" s="104"/>
    </row>
    <row r="30" spans="1:6" x14ac:dyDescent="0.25">
      <c r="A30" s="1"/>
      <c r="B30" s="69" t="s">
        <v>328</v>
      </c>
      <c r="C30" s="8" t="s">
        <v>329</v>
      </c>
      <c r="D30" s="9"/>
      <c r="E30" s="9"/>
      <c r="F30" s="104"/>
    </row>
    <row r="31" spans="1:6" x14ac:dyDescent="0.25">
      <c r="A31" s="1"/>
      <c r="B31" s="69" t="s">
        <v>330</v>
      </c>
      <c r="C31" s="8" t="s">
        <v>423</v>
      </c>
      <c r="D31" s="9"/>
      <c r="E31" s="9"/>
      <c r="F31" s="104"/>
    </row>
    <row r="32" spans="1:6" x14ac:dyDescent="0.25">
      <c r="A32" s="1"/>
      <c r="B32" s="69" t="s">
        <v>331</v>
      </c>
      <c r="C32" s="8" t="s">
        <v>332</v>
      </c>
      <c r="D32" s="9"/>
      <c r="E32" s="9"/>
      <c r="F32" s="104"/>
    </row>
    <row r="33" spans="1:6" x14ac:dyDescent="0.25">
      <c r="A33" s="1"/>
      <c r="B33" s="12" t="s">
        <v>25</v>
      </c>
      <c r="C33" s="8" t="s">
        <v>34</v>
      </c>
      <c r="D33" s="9"/>
      <c r="E33" s="9"/>
      <c r="F33" s="104"/>
    </row>
    <row r="34" spans="1:6" ht="15.75" thickBot="1" x14ac:dyDescent="0.3">
      <c r="A34" s="1"/>
      <c r="B34" s="12" t="s">
        <v>26</v>
      </c>
      <c r="C34" s="8" t="s">
        <v>33</v>
      </c>
      <c r="D34" s="9"/>
      <c r="E34" s="9"/>
      <c r="F34" s="104"/>
    </row>
    <row r="35" spans="1:6" ht="15.75" thickBot="1" x14ac:dyDescent="0.3">
      <c r="A35" s="1"/>
      <c r="B35" s="1"/>
      <c r="C35" s="114" t="s">
        <v>17</v>
      </c>
      <c r="D35" s="115"/>
      <c r="E35" s="116"/>
      <c r="F35" s="105"/>
    </row>
  </sheetData>
  <mergeCells count="2">
    <mergeCell ref="B4:C4"/>
    <mergeCell ref="C35:E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32"/>
  <sheetViews>
    <sheetView topLeftCell="A7" workbookViewId="0">
      <selection activeCell="F1" sqref="F1:F1048576"/>
    </sheetView>
  </sheetViews>
  <sheetFormatPr defaultColWidth="8.85546875" defaultRowHeight="15" x14ac:dyDescent="0.25"/>
  <cols>
    <col min="1" max="1" width="3.28515625" customWidth="1"/>
    <col min="2" max="2" width="11.7109375" customWidth="1"/>
    <col min="3" max="3" width="66.7109375" customWidth="1"/>
    <col min="4" max="4" width="18.7109375" customWidth="1"/>
    <col min="5" max="5" width="15.42578125" customWidth="1"/>
    <col min="6" max="6" width="14.85546875" style="106" customWidth="1"/>
  </cols>
  <sheetData>
    <row r="2" spans="1:6" x14ac:dyDescent="0.25">
      <c r="A2" s="1"/>
      <c r="B2" s="2" t="s">
        <v>0</v>
      </c>
      <c r="C2" s="3" t="s">
        <v>312</v>
      </c>
      <c r="D2" s="1"/>
      <c r="E2" s="1"/>
      <c r="F2" s="101"/>
    </row>
    <row r="3" spans="1:6" x14ac:dyDescent="0.25">
      <c r="A3" s="1"/>
      <c r="B3" s="1"/>
      <c r="C3" s="1"/>
      <c r="D3" s="1"/>
      <c r="E3" s="1"/>
      <c r="F3" s="101"/>
    </row>
    <row r="4" spans="1:6" ht="105.7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6" ht="15.75" thickBot="1" x14ac:dyDescent="0.3">
      <c r="A5" s="1"/>
      <c r="B5" s="1"/>
      <c r="C5" s="1"/>
      <c r="D5" s="1"/>
      <c r="E5" s="1"/>
      <c r="F5" s="101"/>
    </row>
    <row r="6" spans="1:6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1"/>
      <c r="B7" s="13" t="s">
        <v>7</v>
      </c>
      <c r="C7" s="4" t="s">
        <v>288</v>
      </c>
      <c r="D7" s="5"/>
      <c r="E7" s="5"/>
      <c r="F7" s="103"/>
    </row>
    <row r="8" spans="1:6" x14ac:dyDescent="0.25">
      <c r="A8" s="1"/>
      <c r="B8" s="12" t="s">
        <v>8</v>
      </c>
      <c r="C8" s="6" t="s">
        <v>102</v>
      </c>
      <c r="D8" s="7"/>
      <c r="E8" s="7"/>
      <c r="F8" s="104"/>
    </row>
    <row r="9" spans="1:6" x14ac:dyDescent="0.25">
      <c r="A9" s="1"/>
      <c r="B9" s="12" t="s">
        <v>9</v>
      </c>
      <c r="C9" s="6" t="s">
        <v>289</v>
      </c>
      <c r="D9" s="7"/>
      <c r="E9" s="7"/>
      <c r="F9" s="104"/>
    </row>
    <row r="10" spans="1:6" x14ac:dyDescent="0.25">
      <c r="A10" s="1"/>
      <c r="B10" s="12" t="s">
        <v>10</v>
      </c>
      <c r="C10" s="11" t="s">
        <v>290</v>
      </c>
      <c r="D10" s="7"/>
      <c r="E10" s="7"/>
      <c r="F10" s="104"/>
    </row>
    <row r="11" spans="1:6" x14ac:dyDescent="0.25">
      <c r="A11" s="1"/>
      <c r="B11" s="12" t="s">
        <v>11</v>
      </c>
      <c r="C11" s="11" t="s">
        <v>291</v>
      </c>
      <c r="D11" s="7"/>
      <c r="E11" s="7"/>
      <c r="F11" s="104"/>
    </row>
    <row r="12" spans="1:6" x14ac:dyDescent="0.25">
      <c r="A12" s="1"/>
      <c r="B12" s="12" t="s">
        <v>12</v>
      </c>
      <c r="C12" s="6" t="s">
        <v>292</v>
      </c>
      <c r="D12" s="7"/>
      <c r="E12" s="7"/>
      <c r="F12" s="104"/>
    </row>
    <row r="13" spans="1:6" x14ac:dyDescent="0.25">
      <c r="A13" s="1"/>
      <c r="B13" s="12" t="s">
        <v>13</v>
      </c>
      <c r="C13" s="6" t="s">
        <v>293</v>
      </c>
      <c r="D13" s="7"/>
      <c r="E13" s="7"/>
      <c r="F13" s="104"/>
    </row>
    <row r="14" spans="1:6" x14ac:dyDescent="0.25">
      <c r="A14" s="1"/>
      <c r="B14" s="12" t="s">
        <v>14</v>
      </c>
      <c r="C14" s="6" t="s">
        <v>158</v>
      </c>
      <c r="D14" s="7"/>
      <c r="E14" s="7"/>
      <c r="F14" s="104"/>
    </row>
    <row r="15" spans="1:6" x14ac:dyDescent="0.25">
      <c r="A15" s="1"/>
      <c r="B15" s="12" t="s">
        <v>15</v>
      </c>
      <c r="C15" s="6" t="s">
        <v>294</v>
      </c>
      <c r="D15" s="7"/>
      <c r="E15" s="7"/>
      <c r="F15" s="104"/>
    </row>
    <row r="16" spans="1:6" x14ac:dyDescent="0.25">
      <c r="A16" s="1"/>
      <c r="B16" s="12" t="s">
        <v>16</v>
      </c>
      <c r="C16" s="6" t="s">
        <v>295</v>
      </c>
      <c r="D16" s="7"/>
      <c r="E16" s="7"/>
      <c r="F16" s="104"/>
    </row>
    <row r="17" spans="1:6" ht="25.5" x14ac:dyDescent="0.25">
      <c r="A17" s="1"/>
      <c r="B17" s="12" t="s">
        <v>18</v>
      </c>
      <c r="C17" s="6" t="s">
        <v>394</v>
      </c>
      <c r="D17" s="7"/>
      <c r="E17" s="7"/>
      <c r="F17" s="104"/>
    </row>
    <row r="18" spans="1:6" ht="25.5" x14ac:dyDescent="0.25">
      <c r="A18" s="1"/>
      <c r="B18" s="12" t="s">
        <v>19</v>
      </c>
      <c r="C18" s="6" t="s">
        <v>297</v>
      </c>
      <c r="D18" s="7"/>
      <c r="E18" s="7"/>
      <c r="F18" s="104"/>
    </row>
    <row r="19" spans="1:6" x14ac:dyDescent="0.25">
      <c r="A19" s="1"/>
      <c r="B19" s="12" t="s">
        <v>20</v>
      </c>
      <c r="C19" s="6" t="s">
        <v>425</v>
      </c>
      <c r="D19" s="7"/>
      <c r="E19" s="7"/>
      <c r="F19" s="104"/>
    </row>
    <row r="20" spans="1:6" x14ac:dyDescent="0.25">
      <c r="A20" s="1"/>
      <c r="B20" s="12" t="s">
        <v>21</v>
      </c>
      <c r="C20" s="6" t="s">
        <v>118</v>
      </c>
      <c r="D20" s="7"/>
      <c r="E20" s="7"/>
      <c r="F20" s="104"/>
    </row>
    <row r="21" spans="1:6" x14ac:dyDescent="0.25">
      <c r="A21" s="1"/>
      <c r="B21" s="12" t="s">
        <v>22</v>
      </c>
      <c r="C21" s="6" t="s">
        <v>299</v>
      </c>
      <c r="D21" s="7"/>
      <c r="E21" s="7"/>
      <c r="F21" s="104"/>
    </row>
    <row r="22" spans="1:6" ht="25.5" x14ac:dyDescent="0.25">
      <c r="A22" s="1"/>
      <c r="B22" s="12" t="s">
        <v>23</v>
      </c>
      <c r="C22" s="8" t="s">
        <v>300</v>
      </c>
      <c r="D22" s="9"/>
      <c r="E22" s="9"/>
      <c r="F22" s="104"/>
    </row>
    <row r="23" spans="1:6" ht="25.5" x14ac:dyDescent="0.25">
      <c r="A23" s="1"/>
      <c r="B23" s="69" t="s">
        <v>301</v>
      </c>
      <c r="C23" s="8" t="s">
        <v>302</v>
      </c>
      <c r="D23" s="9"/>
      <c r="E23" s="9"/>
      <c r="F23" s="104"/>
    </row>
    <row r="24" spans="1:6" ht="25.5" x14ac:dyDescent="0.25">
      <c r="A24" s="1"/>
      <c r="B24" s="69" t="s">
        <v>303</v>
      </c>
      <c r="C24" s="8" t="s">
        <v>304</v>
      </c>
      <c r="D24" s="9"/>
      <c r="E24" s="9"/>
      <c r="F24" s="104"/>
    </row>
    <row r="25" spans="1:6" x14ac:dyDescent="0.25">
      <c r="A25" s="1"/>
      <c r="B25" s="12" t="s">
        <v>24</v>
      </c>
      <c r="C25" s="8" t="s">
        <v>123</v>
      </c>
      <c r="D25" s="9"/>
      <c r="E25" s="9"/>
      <c r="F25" s="104"/>
    </row>
    <row r="26" spans="1:6" x14ac:dyDescent="0.25">
      <c r="A26" s="1"/>
      <c r="B26" s="69" t="s">
        <v>326</v>
      </c>
      <c r="C26" s="8" t="s">
        <v>333</v>
      </c>
      <c r="D26" s="9"/>
      <c r="E26" s="9"/>
      <c r="F26" s="104"/>
    </row>
    <row r="27" spans="1:6" x14ac:dyDescent="0.25">
      <c r="A27" s="1"/>
      <c r="B27" s="69" t="s">
        <v>328</v>
      </c>
      <c r="C27" s="8" t="s">
        <v>334</v>
      </c>
      <c r="D27" s="9"/>
      <c r="E27" s="9"/>
      <c r="F27" s="104"/>
    </row>
    <row r="28" spans="1:6" x14ac:dyDescent="0.25">
      <c r="A28" s="1"/>
      <c r="B28" s="69" t="s">
        <v>330</v>
      </c>
      <c r="C28" s="8" t="s">
        <v>426</v>
      </c>
      <c r="D28" s="9"/>
      <c r="E28" s="9"/>
      <c r="F28" s="104"/>
    </row>
    <row r="29" spans="1:6" x14ac:dyDescent="0.25">
      <c r="A29" s="1"/>
      <c r="B29" s="69" t="s">
        <v>331</v>
      </c>
      <c r="C29" s="8" t="s">
        <v>335</v>
      </c>
      <c r="D29" s="9"/>
      <c r="E29" s="9"/>
      <c r="F29" s="104"/>
    </row>
    <row r="30" spans="1:6" x14ac:dyDescent="0.25">
      <c r="A30" s="1"/>
      <c r="B30" s="12" t="s">
        <v>25</v>
      </c>
      <c r="C30" s="8" t="s">
        <v>34</v>
      </c>
      <c r="D30" s="9"/>
      <c r="E30" s="9"/>
      <c r="F30" s="104"/>
    </row>
    <row r="31" spans="1:6" ht="15.75" thickBot="1" x14ac:dyDescent="0.3">
      <c r="A31" s="1"/>
      <c r="B31" s="12" t="s">
        <v>26</v>
      </c>
      <c r="C31" s="8" t="s">
        <v>33</v>
      </c>
      <c r="D31" s="9"/>
      <c r="E31" s="9"/>
      <c r="F31" s="104"/>
    </row>
    <row r="32" spans="1:6" ht="15.75" thickBot="1" x14ac:dyDescent="0.3">
      <c r="A32" s="1"/>
      <c r="B32" s="1"/>
      <c r="C32" s="114" t="s">
        <v>17</v>
      </c>
      <c r="D32" s="115"/>
      <c r="E32" s="116"/>
      <c r="F32" s="105"/>
    </row>
  </sheetData>
  <mergeCells count="2">
    <mergeCell ref="B4:C4"/>
    <mergeCell ref="C32:E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94"/>
  <sheetViews>
    <sheetView workbookViewId="0">
      <selection activeCell="D28" sqref="D28"/>
    </sheetView>
  </sheetViews>
  <sheetFormatPr defaultColWidth="9.140625" defaultRowHeight="15" x14ac:dyDescent="0.25"/>
  <cols>
    <col min="1" max="1" width="1.85546875" style="38" customWidth="1"/>
    <col min="2" max="2" width="12.7109375" style="38" customWidth="1"/>
    <col min="3" max="3" width="76.42578125" style="38" customWidth="1"/>
    <col min="4" max="4" width="18.140625" style="38" customWidth="1"/>
    <col min="5" max="5" width="19.140625" style="38" customWidth="1"/>
    <col min="6" max="6" width="16.85546875" style="111" customWidth="1"/>
    <col min="7" max="7" width="9.140625" style="38"/>
    <col min="8" max="8" width="38.7109375" style="38" customWidth="1"/>
    <col min="9" max="9" width="22.42578125" style="38" customWidth="1"/>
    <col min="10" max="16384" width="9.140625" style="38"/>
  </cols>
  <sheetData>
    <row r="2" spans="1:6" x14ac:dyDescent="0.25">
      <c r="A2" s="39"/>
      <c r="B2" s="40" t="s">
        <v>0</v>
      </c>
      <c r="C2" s="41" t="s">
        <v>248</v>
      </c>
      <c r="D2" s="39"/>
      <c r="E2" s="39"/>
      <c r="F2" s="107"/>
    </row>
    <row r="3" spans="1:6" x14ac:dyDescent="0.25">
      <c r="A3" s="39"/>
      <c r="B3" s="39"/>
      <c r="C3" s="39"/>
      <c r="D3" s="39"/>
      <c r="E3" s="39"/>
      <c r="F3" s="107"/>
    </row>
    <row r="4" spans="1:6" ht="102.75" customHeight="1" x14ac:dyDescent="0.25">
      <c r="A4" s="39"/>
      <c r="B4" s="113" t="s">
        <v>363</v>
      </c>
      <c r="C4" s="113"/>
      <c r="D4" s="39"/>
      <c r="E4" s="39" t="s">
        <v>1</v>
      </c>
      <c r="F4" s="107"/>
    </row>
    <row r="5" spans="1:6" ht="15.75" thickBot="1" x14ac:dyDescent="0.3">
      <c r="A5" s="39"/>
      <c r="B5" s="39"/>
      <c r="C5" s="39"/>
      <c r="D5" s="39"/>
      <c r="E5" s="39"/>
      <c r="F5" s="107"/>
    </row>
    <row r="6" spans="1:6" s="43" customFormat="1" ht="39" thickBot="1" x14ac:dyDescent="0.3">
      <c r="A6" s="42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6" x14ac:dyDescent="0.25">
      <c r="A7" s="39"/>
      <c r="B7" s="13" t="s">
        <v>7</v>
      </c>
      <c r="C7" s="46" t="s">
        <v>273</v>
      </c>
      <c r="D7" s="5"/>
      <c r="E7" s="5"/>
      <c r="F7" s="108"/>
    </row>
    <row r="8" spans="1:6" x14ac:dyDescent="0.25">
      <c r="A8" s="39"/>
      <c r="B8" s="12" t="s">
        <v>8</v>
      </c>
      <c r="C8" s="47" t="s">
        <v>274</v>
      </c>
      <c r="D8" s="44"/>
      <c r="E8" s="44"/>
      <c r="F8" s="109"/>
    </row>
    <row r="9" spans="1:6" ht="15.75" customHeight="1" x14ac:dyDescent="0.25">
      <c r="A9" s="39"/>
      <c r="B9" s="12" t="s">
        <v>9</v>
      </c>
      <c r="C9" s="56" t="s">
        <v>275</v>
      </c>
      <c r="D9" s="44"/>
      <c r="E9" s="44"/>
      <c r="F9" s="109"/>
    </row>
    <row r="10" spans="1:6" x14ac:dyDescent="0.25">
      <c r="A10" s="39"/>
      <c r="B10" s="12" t="s">
        <v>10</v>
      </c>
      <c r="C10" s="47" t="s">
        <v>276</v>
      </c>
      <c r="D10" s="44"/>
      <c r="E10" s="44"/>
      <c r="F10" s="109"/>
    </row>
    <row r="11" spans="1:6" ht="18.75" customHeight="1" x14ac:dyDescent="0.25">
      <c r="A11" s="39"/>
      <c r="B11" s="12" t="s">
        <v>11</v>
      </c>
      <c r="C11" s="47" t="s">
        <v>278</v>
      </c>
      <c r="D11" s="44"/>
      <c r="E11" s="44"/>
      <c r="F11" s="109"/>
    </row>
    <row r="12" spans="1:6" x14ac:dyDescent="0.25">
      <c r="A12" s="39"/>
      <c r="B12" s="12" t="s">
        <v>12</v>
      </c>
      <c r="C12" s="47" t="s">
        <v>277</v>
      </c>
      <c r="D12" s="44"/>
      <c r="E12" s="44"/>
      <c r="F12" s="109"/>
    </row>
    <row r="13" spans="1:6" x14ac:dyDescent="0.25">
      <c r="A13" s="39"/>
      <c r="B13" s="12" t="s">
        <v>13</v>
      </c>
      <c r="C13" s="47" t="s">
        <v>279</v>
      </c>
      <c r="D13" s="44"/>
      <c r="E13" s="44"/>
      <c r="F13" s="109"/>
    </row>
    <row r="14" spans="1:6" x14ac:dyDescent="0.25">
      <c r="A14" s="39"/>
      <c r="B14" s="12" t="s">
        <v>14</v>
      </c>
      <c r="C14" s="47" t="s">
        <v>280</v>
      </c>
      <c r="D14" s="44"/>
      <c r="E14" s="44"/>
      <c r="F14" s="109"/>
    </row>
    <row r="15" spans="1:6" x14ac:dyDescent="0.25">
      <c r="A15" s="39"/>
      <c r="B15" s="12" t="s">
        <v>15</v>
      </c>
      <c r="C15" s="47" t="s">
        <v>281</v>
      </c>
      <c r="D15" s="44"/>
      <c r="E15" s="44"/>
      <c r="F15" s="109"/>
    </row>
    <row r="16" spans="1:6" x14ac:dyDescent="0.25">
      <c r="A16" s="39"/>
      <c r="B16" s="12" t="s">
        <v>16</v>
      </c>
      <c r="C16" s="47" t="s">
        <v>243</v>
      </c>
      <c r="D16" s="44"/>
      <c r="E16" s="44"/>
      <c r="F16" s="109"/>
    </row>
    <row r="17" spans="1:6" x14ac:dyDescent="0.25">
      <c r="A17" s="39"/>
      <c r="B17" s="12" t="s">
        <v>18</v>
      </c>
      <c r="C17" s="47" t="s">
        <v>284</v>
      </c>
      <c r="D17" s="44"/>
      <c r="E17" s="44"/>
      <c r="F17" s="109"/>
    </row>
    <row r="18" spans="1:6" x14ac:dyDescent="0.25">
      <c r="A18" s="39"/>
      <c r="B18" s="12" t="s">
        <v>19</v>
      </c>
      <c r="C18" s="47" t="s">
        <v>285</v>
      </c>
      <c r="D18" s="44"/>
      <c r="E18" s="44"/>
      <c r="F18" s="109"/>
    </row>
    <row r="19" spans="1:6" ht="15.75" customHeight="1" x14ac:dyDescent="0.25">
      <c r="A19" s="39"/>
      <c r="B19" s="12" t="s">
        <v>20</v>
      </c>
      <c r="C19" s="47" t="s">
        <v>282</v>
      </c>
      <c r="D19" s="44"/>
      <c r="E19" s="44"/>
      <c r="F19" s="109"/>
    </row>
    <row r="20" spans="1:6" x14ac:dyDescent="0.25">
      <c r="A20" s="39"/>
      <c r="B20" s="12" t="s">
        <v>21</v>
      </c>
      <c r="C20" s="8" t="s">
        <v>47</v>
      </c>
      <c r="D20" s="45"/>
      <c r="E20" s="45"/>
      <c r="F20" s="109"/>
    </row>
    <row r="21" spans="1:6" ht="15.75" thickBot="1" x14ac:dyDescent="0.3">
      <c r="A21" s="39"/>
      <c r="B21" s="12" t="s">
        <v>22</v>
      </c>
      <c r="C21" s="8" t="s">
        <v>48</v>
      </c>
      <c r="D21" s="45"/>
      <c r="E21" s="45"/>
      <c r="F21" s="109"/>
    </row>
    <row r="22" spans="1:6" ht="15.75" thickBot="1" x14ac:dyDescent="0.3">
      <c r="A22" s="39"/>
      <c r="B22" s="39"/>
      <c r="C22" s="114" t="s">
        <v>17</v>
      </c>
      <c r="D22" s="115"/>
      <c r="E22" s="116"/>
      <c r="F22" s="110"/>
    </row>
    <row r="70" spans="8:8" x14ac:dyDescent="0.25">
      <c r="H70" s="38" t="s">
        <v>267</v>
      </c>
    </row>
    <row r="71" spans="8:8" x14ac:dyDescent="0.25">
      <c r="H71" s="38" t="s">
        <v>250</v>
      </c>
    </row>
    <row r="72" spans="8:8" x14ac:dyDescent="0.25">
      <c r="H72" s="38" t="s">
        <v>251</v>
      </c>
    </row>
    <row r="73" spans="8:8" x14ac:dyDescent="0.25">
      <c r="H73" s="38" t="s">
        <v>252</v>
      </c>
    </row>
    <row r="74" spans="8:8" x14ac:dyDescent="0.25">
      <c r="H74" s="38" t="s">
        <v>253</v>
      </c>
    </row>
    <row r="75" spans="8:8" x14ac:dyDescent="0.25">
      <c r="H75" s="38" t="s">
        <v>254</v>
      </c>
    </row>
    <row r="76" spans="8:8" x14ac:dyDescent="0.25">
      <c r="H76" s="38" t="s">
        <v>255</v>
      </c>
    </row>
    <row r="77" spans="8:8" x14ac:dyDescent="0.25">
      <c r="H77" s="38" t="s">
        <v>256</v>
      </c>
    </row>
    <row r="78" spans="8:8" x14ac:dyDescent="0.25">
      <c r="H78" s="38" t="s">
        <v>257</v>
      </c>
    </row>
    <row r="79" spans="8:8" x14ac:dyDescent="0.25">
      <c r="H79" s="38">
        <v>1000</v>
      </c>
    </row>
    <row r="80" spans="8:8" x14ac:dyDescent="0.25">
      <c r="H80" s="38" t="s">
        <v>258</v>
      </c>
    </row>
    <row r="81" spans="8:8" x14ac:dyDescent="0.25">
      <c r="H81" s="38" t="s">
        <v>268</v>
      </c>
    </row>
    <row r="82" spans="8:8" x14ac:dyDescent="0.25">
      <c r="H82" s="38">
        <v>8</v>
      </c>
    </row>
    <row r="83" spans="8:8" x14ac:dyDescent="0.25">
      <c r="H83" s="38" t="s">
        <v>259</v>
      </c>
    </row>
    <row r="84" spans="8:8" x14ac:dyDescent="0.25">
      <c r="H84" s="38" t="s">
        <v>260</v>
      </c>
    </row>
    <row r="85" spans="8:8" x14ac:dyDescent="0.25">
      <c r="H85" s="38" t="s">
        <v>261</v>
      </c>
    </row>
    <row r="86" spans="8:8" x14ac:dyDescent="0.25">
      <c r="H86" s="38" t="s">
        <v>262</v>
      </c>
    </row>
    <row r="87" spans="8:8" x14ac:dyDescent="0.25">
      <c r="H87" s="38" t="s">
        <v>263</v>
      </c>
    </row>
    <row r="88" spans="8:8" x14ac:dyDescent="0.25">
      <c r="H88" s="38" t="s">
        <v>264</v>
      </c>
    </row>
    <row r="89" spans="8:8" x14ac:dyDescent="0.25">
      <c r="H89" s="38" t="s">
        <v>269</v>
      </c>
    </row>
    <row r="90" spans="8:8" x14ac:dyDescent="0.25">
      <c r="H90" s="38" t="s">
        <v>270</v>
      </c>
    </row>
    <row r="91" spans="8:8" x14ac:dyDescent="0.25">
      <c r="H91" s="38" t="s">
        <v>265</v>
      </c>
    </row>
    <row r="92" spans="8:8" x14ac:dyDescent="0.25">
      <c r="H92" s="38" t="s">
        <v>271</v>
      </c>
    </row>
    <row r="93" spans="8:8" x14ac:dyDescent="0.25">
      <c r="H93" s="38" t="s">
        <v>266</v>
      </c>
    </row>
    <row r="94" spans="8:8" x14ac:dyDescent="0.25">
      <c r="H94" s="38" t="s">
        <v>272</v>
      </c>
    </row>
  </sheetData>
  <mergeCells count="2">
    <mergeCell ref="B4:C4"/>
    <mergeCell ref="C22:E2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topLeftCell="A7" workbookViewId="0">
      <selection activeCell="G13" sqref="G13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5.5703125" style="106" customWidth="1"/>
    <col min="7" max="7" width="107.7109375" customWidth="1"/>
  </cols>
  <sheetData>
    <row r="2" spans="1:7" x14ac:dyDescent="0.25">
      <c r="A2" s="1"/>
      <c r="B2" s="2" t="s">
        <v>0</v>
      </c>
      <c r="C2" s="3" t="s">
        <v>199</v>
      </c>
      <c r="D2" s="1"/>
      <c r="E2" s="1"/>
      <c r="F2" s="101"/>
    </row>
    <row r="3" spans="1:7" x14ac:dyDescent="0.25">
      <c r="A3" s="1"/>
      <c r="B3" s="1"/>
      <c r="C3" s="1"/>
      <c r="D3" s="1"/>
      <c r="E3" s="1"/>
      <c r="F3" s="101"/>
    </row>
    <row r="4" spans="1:7" ht="97.5" customHeight="1" x14ac:dyDescent="0.25">
      <c r="A4" s="1"/>
      <c r="B4" s="113" t="s">
        <v>363</v>
      </c>
      <c r="C4" s="113"/>
      <c r="D4" s="1"/>
      <c r="E4" s="1" t="s">
        <v>1</v>
      </c>
      <c r="F4" s="101"/>
    </row>
    <row r="5" spans="1:7" ht="15.75" thickBot="1" x14ac:dyDescent="0.3">
      <c r="A5" s="1"/>
      <c r="B5" s="1"/>
      <c r="C5" s="1"/>
      <c r="D5" s="1"/>
      <c r="E5" s="1"/>
      <c r="F5" s="101"/>
    </row>
    <row r="6" spans="1:7" ht="39" thickBot="1" x14ac:dyDescent="0.3">
      <c r="A6" s="14"/>
      <c r="B6" s="15" t="s">
        <v>2</v>
      </c>
      <c r="C6" s="16" t="s">
        <v>3</v>
      </c>
      <c r="D6" s="16" t="s">
        <v>4</v>
      </c>
      <c r="E6" s="16" t="s">
        <v>5</v>
      </c>
      <c r="F6" s="102" t="s">
        <v>6</v>
      </c>
    </row>
    <row r="7" spans="1:7" ht="30" customHeight="1" x14ac:dyDescent="0.25">
      <c r="A7" s="1"/>
      <c r="B7" s="13" t="s">
        <v>7</v>
      </c>
      <c r="C7" s="4" t="s">
        <v>187</v>
      </c>
      <c r="D7" s="5"/>
      <c r="E7" s="5"/>
      <c r="F7" s="103"/>
    </row>
    <row r="8" spans="1:7" ht="26.1" customHeight="1" x14ac:dyDescent="0.25">
      <c r="A8" s="1"/>
      <c r="B8" s="12" t="s">
        <v>8</v>
      </c>
      <c r="C8" s="6" t="s">
        <v>188</v>
      </c>
      <c r="D8" s="7"/>
      <c r="E8" s="7"/>
      <c r="F8" s="104"/>
    </row>
    <row r="9" spans="1:7" ht="17.25" customHeight="1" x14ac:dyDescent="0.25">
      <c r="A9" s="1"/>
      <c r="B9" s="12" t="s">
        <v>9</v>
      </c>
      <c r="C9" s="6" t="s">
        <v>200</v>
      </c>
      <c r="D9" s="7"/>
      <c r="E9" s="7"/>
      <c r="F9" s="104"/>
    </row>
    <row r="10" spans="1:7" ht="17.25" customHeight="1" x14ac:dyDescent="0.25">
      <c r="A10" s="1"/>
      <c r="B10" s="12" t="s">
        <v>10</v>
      </c>
      <c r="C10" s="11" t="s">
        <v>201</v>
      </c>
      <c r="D10" s="7"/>
      <c r="E10" s="7"/>
      <c r="F10" s="104"/>
    </row>
    <row r="11" spans="1:7" ht="18" customHeight="1" x14ac:dyDescent="0.25">
      <c r="A11" s="1"/>
      <c r="B11" s="12" t="s">
        <v>11</v>
      </c>
      <c r="C11" s="11" t="s">
        <v>202</v>
      </c>
      <c r="D11" s="7"/>
      <c r="E11" s="7"/>
      <c r="F11" s="104"/>
    </row>
    <row r="12" spans="1:7" ht="17.25" customHeight="1" x14ac:dyDescent="0.25">
      <c r="A12" s="1"/>
      <c r="B12" s="12" t="s">
        <v>12</v>
      </c>
      <c r="C12" s="6" t="s">
        <v>203</v>
      </c>
      <c r="D12" s="7"/>
      <c r="E12" s="7"/>
      <c r="F12" s="104"/>
    </row>
    <row r="13" spans="1:7" ht="18" customHeight="1" x14ac:dyDescent="0.25">
      <c r="A13" s="1"/>
      <c r="B13" s="12" t="s">
        <v>13</v>
      </c>
      <c r="C13" s="6" t="s">
        <v>204</v>
      </c>
      <c r="D13" s="7"/>
      <c r="E13" s="7"/>
      <c r="F13" s="104"/>
    </row>
    <row r="14" spans="1:7" ht="15.75" customHeight="1" x14ac:dyDescent="0.25">
      <c r="A14" s="1"/>
      <c r="B14" s="12" t="s">
        <v>14</v>
      </c>
      <c r="C14" s="6" t="s">
        <v>427</v>
      </c>
      <c r="D14" s="7"/>
      <c r="E14" s="7"/>
      <c r="F14" s="104"/>
    </row>
    <row r="15" spans="1:7" ht="15.75" customHeight="1" x14ac:dyDescent="0.25">
      <c r="A15" s="1"/>
      <c r="B15" s="12" t="s">
        <v>15</v>
      </c>
      <c r="C15" s="6" t="s">
        <v>348</v>
      </c>
      <c r="D15" s="7"/>
      <c r="E15" s="7"/>
      <c r="F15" s="104"/>
      <c r="G15" s="59"/>
    </row>
    <row r="16" spans="1:7" ht="27.95" customHeight="1" x14ac:dyDescent="0.25">
      <c r="A16" s="1"/>
      <c r="B16" s="12" t="s">
        <v>16</v>
      </c>
      <c r="C16" s="6" t="s">
        <v>174</v>
      </c>
      <c r="D16" s="7"/>
      <c r="E16" s="7"/>
      <c r="F16" s="104"/>
    </row>
    <row r="17" spans="1:6" ht="20.25" customHeight="1" x14ac:dyDescent="0.25">
      <c r="A17" s="1"/>
      <c r="B17" s="12" t="s">
        <v>18</v>
      </c>
      <c r="C17" s="6" t="s">
        <v>205</v>
      </c>
      <c r="D17" s="7"/>
      <c r="E17" s="7"/>
      <c r="F17" s="104"/>
    </row>
    <row r="18" spans="1:6" ht="18" customHeight="1" x14ac:dyDescent="0.25">
      <c r="A18" s="1"/>
      <c r="B18" s="12" t="s">
        <v>19</v>
      </c>
      <c r="C18" s="75" t="s">
        <v>206</v>
      </c>
      <c r="D18" s="7"/>
      <c r="E18" s="7"/>
      <c r="F18" s="104"/>
    </row>
    <row r="19" spans="1:6" ht="18" customHeight="1" x14ac:dyDescent="0.25">
      <c r="A19" s="1"/>
      <c r="B19" s="74" t="s">
        <v>428</v>
      </c>
      <c r="C19" s="47" t="s">
        <v>431</v>
      </c>
      <c r="D19" s="7"/>
      <c r="E19" s="7"/>
      <c r="F19" s="104"/>
    </row>
    <row r="20" spans="1:6" ht="18" customHeight="1" x14ac:dyDescent="0.25">
      <c r="A20" s="1"/>
      <c r="B20" s="74" t="s">
        <v>429</v>
      </c>
      <c r="C20" s="47" t="s">
        <v>432</v>
      </c>
      <c r="D20" s="7"/>
      <c r="E20" s="7"/>
      <c r="F20" s="104"/>
    </row>
    <row r="21" spans="1:6" ht="18" customHeight="1" x14ac:dyDescent="0.25">
      <c r="A21" s="1"/>
      <c r="B21" s="74" t="s">
        <v>430</v>
      </c>
      <c r="C21" s="10" t="s">
        <v>433</v>
      </c>
      <c r="D21" s="7"/>
      <c r="E21" s="7"/>
      <c r="F21" s="104"/>
    </row>
    <row r="22" spans="1:6" ht="17.25" customHeight="1" x14ac:dyDescent="0.25">
      <c r="A22" s="1"/>
      <c r="B22" s="12" t="s">
        <v>20</v>
      </c>
      <c r="C22" s="76" t="s">
        <v>207</v>
      </c>
      <c r="D22" s="9"/>
      <c r="E22" s="9"/>
      <c r="F22" s="104"/>
    </row>
    <row r="23" spans="1:6" ht="17.25" customHeight="1" x14ac:dyDescent="0.25">
      <c r="A23" s="1"/>
      <c r="B23" s="74" t="s">
        <v>434</v>
      </c>
      <c r="C23" s="10" t="s">
        <v>439</v>
      </c>
      <c r="D23" s="9"/>
      <c r="E23" s="9"/>
      <c r="F23" s="104"/>
    </row>
    <row r="24" spans="1:6" ht="17.25" customHeight="1" x14ac:dyDescent="0.25">
      <c r="A24" s="1"/>
      <c r="B24" s="74" t="s">
        <v>435</v>
      </c>
      <c r="C24" s="10" t="s">
        <v>440</v>
      </c>
      <c r="D24" s="9"/>
      <c r="E24" s="9"/>
      <c r="F24" s="104"/>
    </row>
    <row r="25" spans="1:6" ht="17.25" customHeight="1" x14ac:dyDescent="0.25">
      <c r="A25" s="1"/>
      <c r="B25" s="12" t="s">
        <v>21</v>
      </c>
      <c r="C25" s="76" t="s">
        <v>208</v>
      </c>
      <c r="D25" s="9"/>
      <c r="E25" s="9"/>
      <c r="F25" s="104"/>
    </row>
    <row r="26" spans="1:6" ht="18.75" customHeight="1" x14ac:dyDescent="0.25">
      <c r="A26" s="1"/>
      <c r="B26" s="74" t="s">
        <v>436</v>
      </c>
      <c r="C26" s="10" t="s">
        <v>441</v>
      </c>
      <c r="D26" s="9"/>
      <c r="E26" s="9"/>
      <c r="F26" s="104"/>
    </row>
    <row r="27" spans="1:6" ht="28.5" customHeight="1" x14ac:dyDescent="0.25">
      <c r="A27" s="1"/>
      <c r="B27" s="74" t="s">
        <v>437</v>
      </c>
      <c r="C27" s="10" t="s">
        <v>209</v>
      </c>
      <c r="D27" s="9"/>
      <c r="E27" s="9"/>
      <c r="F27" s="104"/>
    </row>
    <row r="28" spans="1:6" ht="15.75" customHeight="1" x14ac:dyDescent="0.25">
      <c r="A28" s="1"/>
      <c r="B28" s="12" t="s">
        <v>22</v>
      </c>
      <c r="C28" s="76" t="s">
        <v>210</v>
      </c>
      <c r="D28" s="9"/>
      <c r="E28" s="9"/>
      <c r="F28" s="104"/>
    </row>
    <row r="29" spans="1:6" ht="26.1" customHeight="1" x14ac:dyDescent="0.25">
      <c r="A29" s="1"/>
      <c r="B29" s="74" t="s">
        <v>438</v>
      </c>
      <c r="C29" s="8" t="s">
        <v>211</v>
      </c>
      <c r="D29" s="9"/>
      <c r="E29" s="9"/>
      <c r="F29" s="104"/>
    </row>
    <row r="30" spans="1:6" ht="15.75" customHeight="1" x14ac:dyDescent="0.25">
      <c r="A30" s="1"/>
      <c r="B30" s="12" t="s">
        <v>23</v>
      </c>
      <c r="C30" s="76" t="s">
        <v>212</v>
      </c>
      <c r="D30" s="9"/>
      <c r="E30" s="9"/>
      <c r="F30" s="104"/>
    </row>
    <row r="31" spans="1:6" ht="17.25" customHeight="1" x14ac:dyDescent="0.25">
      <c r="A31" s="1"/>
      <c r="B31" s="74" t="s">
        <v>301</v>
      </c>
      <c r="C31" s="10" t="s">
        <v>197</v>
      </c>
      <c r="D31" s="9"/>
      <c r="E31" s="9"/>
      <c r="F31" s="104"/>
    </row>
    <row r="32" spans="1:6" ht="17.25" customHeight="1" x14ac:dyDescent="0.25">
      <c r="A32" s="1"/>
      <c r="B32" s="74" t="s">
        <v>303</v>
      </c>
      <c r="C32" s="10" t="s">
        <v>213</v>
      </c>
      <c r="D32" s="9"/>
      <c r="E32" s="9"/>
      <c r="F32" s="104"/>
    </row>
    <row r="33" spans="1:6" ht="15.75" customHeight="1" x14ac:dyDescent="0.25">
      <c r="A33" s="1"/>
      <c r="B33" s="74" t="s">
        <v>320</v>
      </c>
      <c r="C33" s="10" t="s">
        <v>214</v>
      </c>
      <c r="D33" s="9"/>
      <c r="E33" s="9"/>
      <c r="F33" s="104"/>
    </row>
    <row r="34" spans="1:6" ht="12.75" customHeight="1" x14ac:dyDescent="0.25">
      <c r="A34" s="1"/>
      <c r="B34" s="12" t="s">
        <v>24</v>
      </c>
      <c r="C34" s="8" t="s">
        <v>47</v>
      </c>
      <c r="D34" s="9"/>
      <c r="E34" s="9"/>
      <c r="F34" s="104"/>
    </row>
    <row r="35" spans="1:6" ht="17.25" customHeight="1" thickBot="1" x14ac:dyDescent="0.3">
      <c r="A35" s="1"/>
      <c r="B35" s="12" t="s">
        <v>25</v>
      </c>
      <c r="C35" s="8" t="s">
        <v>48</v>
      </c>
      <c r="D35" s="9"/>
      <c r="E35" s="9"/>
      <c r="F35" s="104"/>
    </row>
    <row r="36" spans="1:6" ht="15.75" thickBot="1" x14ac:dyDescent="0.3">
      <c r="A36" s="1"/>
      <c r="B36" s="1"/>
      <c r="C36" s="114" t="s">
        <v>17</v>
      </c>
      <c r="D36" s="115"/>
      <c r="E36" s="116"/>
      <c r="F36" s="105"/>
    </row>
  </sheetData>
  <mergeCells count="2">
    <mergeCell ref="B4:C4"/>
    <mergeCell ref="C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2.9</vt:lpstr>
      <vt:lpstr>2.10</vt:lpstr>
      <vt:lpstr>2.12</vt:lpstr>
      <vt:lpstr>2.13</vt:lpstr>
      <vt:lpstr>2.14</vt:lpstr>
      <vt:lpstr>2.38</vt:lpstr>
      <vt:lpstr>2.50</vt:lpstr>
      <vt:lpstr>2.54</vt:lpstr>
      <vt:lpstr>2.67</vt:lpstr>
      <vt:lpstr>2.89</vt:lpstr>
      <vt:lpstr>2.92</vt:lpstr>
      <vt:lpstr>2.120</vt:lpstr>
      <vt:lpstr>2.126</vt:lpstr>
      <vt:lpstr>2.127</vt:lpstr>
      <vt:lpstr>2.130</vt:lpstr>
      <vt:lpstr>2.136</vt:lpstr>
      <vt:lpstr>2.143</vt:lpstr>
      <vt:lpstr>2.144</vt:lpstr>
      <vt:lpstr>2.145</vt:lpstr>
      <vt:lpstr>2.150</vt:lpstr>
      <vt:lpstr>2.170</vt:lpstr>
      <vt:lpstr>2.171</vt:lpstr>
      <vt:lpstr>2.177</vt:lpstr>
      <vt:lpstr>2.180</vt:lpstr>
      <vt:lpstr>2.182</vt:lpstr>
      <vt:lpstr>2.192</vt:lpstr>
      <vt:lpstr>REKAPITULACIJA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Makso Herman</cp:lastModifiedBy>
  <cp:lastPrinted>2018-10-19T12:55:22Z</cp:lastPrinted>
  <dcterms:created xsi:type="dcterms:W3CDTF">2018-08-07T11:03:58Z</dcterms:created>
  <dcterms:modified xsi:type="dcterms:W3CDTF">2021-03-02T11:02:21Z</dcterms:modified>
  <cp:category/>
</cp:coreProperties>
</file>